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960829D2-0069-4E0C-AB1F-007BF1B23D8B}" xr6:coauthVersionLast="47" xr6:coauthVersionMax="47" xr10:uidLastSave="{00000000-0000-0000-0000-000000000000}"/>
  <bookViews>
    <workbookView xWindow="-2061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Fijos'!$A$4:$S$9329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285" i="1" l="1"/>
  <c r="A9284" i="1"/>
  <c r="A9283" i="1"/>
  <c r="A9282" i="1"/>
  <c r="A6610" i="1"/>
  <c r="A9317" i="1"/>
  <c r="A6609" i="1"/>
  <c r="A244" i="1"/>
  <c r="A3764" i="1"/>
  <c r="A9316" i="1"/>
  <c r="A6193" i="1"/>
  <c r="A1850" i="1"/>
  <c r="A365" i="1"/>
  <c r="A8008" i="1"/>
  <c r="A3763" i="1"/>
  <c r="A4514" i="1"/>
  <c r="A2851" i="1"/>
  <c r="A7106" i="1"/>
  <c r="A9315" i="1"/>
  <c r="A243" i="1"/>
  <c r="A522" i="1"/>
  <c r="A9314" i="1"/>
  <c r="A7105" i="1"/>
  <c r="A6608" i="1"/>
  <c r="A9313" i="1"/>
  <c r="A5071" i="1"/>
  <c r="A4149" i="1"/>
  <c r="A3762" i="1"/>
  <c r="A3761" i="1"/>
  <c r="A8007" i="1"/>
  <c r="A8006" i="1"/>
  <c r="A5736" i="1"/>
  <c r="A5735" i="1"/>
  <c r="A2298" i="1"/>
  <c r="A1849" i="1"/>
  <c r="A3011" i="1"/>
  <c r="A9312" i="1"/>
  <c r="A266" i="1"/>
  <c r="A6055" i="1"/>
  <c r="A5734" i="1"/>
  <c r="A9311" i="1"/>
  <c r="A3760" i="1"/>
  <c r="A6054" i="1"/>
  <c r="A9310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9" i="1"/>
  <c r="A6607" i="1"/>
  <c r="A9308" i="1"/>
  <c r="A7102" i="1"/>
  <c r="A9307" i="1"/>
  <c r="A123" i="1"/>
  <c r="A6606" i="1"/>
  <c r="A5733" i="1"/>
  <c r="A1847" i="1"/>
  <c r="A3758" i="1"/>
  <c r="A5732" i="1"/>
  <c r="A5288" i="1"/>
  <c r="A9306" i="1"/>
  <c r="A6112" i="1"/>
  <c r="A8004" i="1"/>
  <c r="A8003" i="1"/>
  <c r="A4147" i="1"/>
  <c r="A8002" i="1"/>
  <c r="A9305" i="1"/>
  <c r="A7101" i="1"/>
  <c r="A1846" i="1"/>
  <c r="A4511" i="1"/>
  <c r="A6192" i="1"/>
  <c r="A3765" i="1"/>
  <c r="A6605" i="1"/>
  <c r="A9304" i="1"/>
  <c r="A1845" i="1"/>
  <c r="A5068" i="1"/>
  <c r="A5067" i="1"/>
  <c r="A9303" i="1"/>
  <c r="A2848" i="1"/>
  <c r="A1844" i="1"/>
  <c r="A9302" i="1"/>
  <c r="A1843" i="1"/>
  <c r="A5731" i="1"/>
  <c r="A1842" i="1"/>
  <c r="A1841" i="1"/>
  <c r="A3010" i="1"/>
  <c r="A1840" i="1"/>
  <c r="A6228" i="1"/>
  <c r="A9301" i="1"/>
  <c r="A3009" i="1"/>
  <c r="A5066" i="1"/>
  <c r="A6604" i="1"/>
  <c r="A5065" i="1"/>
  <c r="A6245" i="1"/>
  <c r="A8001" i="1"/>
  <c r="A8000" i="1"/>
  <c r="A9300" i="1"/>
  <c r="A6053" i="1"/>
  <c r="A2847" i="1"/>
  <c r="A7999" i="1"/>
  <c r="A5064" i="1"/>
  <c r="A7998" i="1"/>
  <c r="A3008" i="1"/>
  <c r="A9299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8" i="1"/>
  <c r="A487" i="1"/>
  <c r="A9297" i="1"/>
  <c r="A7994" i="1"/>
  <c r="A5061" i="1"/>
  <c r="A5060" i="1"/>
  <c r="A5112" i="1"/>
  <c r="A7993" i="1"/>
  <c r="A6679" i="1"/>
  <c r="A308" i="1"/>
  <c r="A6600" i="1"/>
  <c r="A7992" i="1"/>
  <c r="A5730" i="1"/>
  <c r="A9296" i="1"/>
  <c r="A3755" i="1"/>
  <c r="A7991" i="1"/>
  <c r="A7990" i="1"/>
  <c r="A7989" i="1"/>
  <c r="A9295" i="1"/>
  <c r="A2845" i="1"/>
  <c r="A9294" i="1"/>
  <c r="A2297" i="1"/>
  <c r="A7988" i="1"/>
  <c r="A5281" i="1"/>
  <c r="A1835" i="1"/>
  <c r="A9293" i="1"/>
  <c r="A3754" i="1"/>
  <c r="A6599" i="1"/>
  <c r="A121" i="1"/>
  <c r="A7987" i="1"/>
  <c r="A7100" i="1"/>
  <c r="A6052" i="1"/>
  <c r="A3753" i="1"/>
  <c r="A9292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91" i="1"/>
  <c r="A6593" i="1"/>
  <c r="A2296" i="1"/>
  <c r="A3007" i="1"/>
  <c r="A5729" i="1"/>
  <c r="A6592" i="1"/>
  <c r="A5280" i="1"/>
  <c r="A9290" i="1"/>
  <c r="A9289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8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7" i="1"/>
  <c r="A6191" i="1"/>
  <c r="A242" i="1"/>
  <c r="A7981" i="1"/>
  <c r="A5056" i="1"/>
  <c r="A5722" i="1"/>
  <c r="A4175" i="1"/>
  <c r="A1831" i="1"/>
  <c r="A9286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22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9" i="1"/>
  <c r="A7110" i="1"/>
  <c r="A5664" i="1"/>
  <c r="A3645" i="1"/>
  <c r="A468" i="1"/>
  <c r="A9325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4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21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23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9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8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2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6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32" i="1"/>
  <c r="A3921" i="1"/>
</calcChain>
</file>

<file path=xl/sharedStrings.xml><?xml version="1.0" encoding="utf-8"?>
<sst xmlns="http://schemas.openxmlformats.org/spreadsheetml/2006/main" count="57686" uniqueCount="13435">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</sst>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32"/>
  <sheetViews>
    <sheetView tabSelected="1" zoomScale="87" zoomScaleNormal="87" zoomScaleSheetLayoutView="25" workbookViewId="0">
      <selection activeCell="B446" sqref="B446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customHeight="1" x14ac:dyDescent="0.25">
      <c r="A22" s="10">
        <f>+SUBTOTAL(103,$B$5:B22)</f>
        <v>1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customHeight="1" x14ac:dyDescent="0.25">
      <c r="A177" s="10">
        <f>+SUBTOTAL(103,$B$5:B177)</f>
        <v>2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2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2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2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2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2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2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2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2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2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2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2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2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2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2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2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2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2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2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2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2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2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2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2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2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2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2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2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2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2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2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2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2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2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2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2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2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2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2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2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2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2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2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2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2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2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2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2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2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2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2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2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2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2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2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2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customHeight="1" x14ac:dyDescent="0.25">
      <c r="A305" s="10">
        <f>+SUBTOTAL(103,$B$5:B305)</f>
        <v>3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3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3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3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3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3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3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3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3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3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3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3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3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3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3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3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3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3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3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3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3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3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3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3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3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3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3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3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3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3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3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3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3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3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3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3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customHeight="1" x14ac:dyDescent="0.25">
      <c r="A354" s="10">
        <f>+SUBTOTAL(103,$B$5:B354)</f>
        <v>4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4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4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4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4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4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4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4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4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4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4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4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4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4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4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4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4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4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4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4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4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4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4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4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4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4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4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4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4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4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4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4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4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4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4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4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4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4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4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4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4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4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4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4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4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4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4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4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4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4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4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4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4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4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4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4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4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4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4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4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4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4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4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4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4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4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4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4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4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4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4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4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4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4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4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4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4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4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4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4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4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4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4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4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4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4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4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4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4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4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4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4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customHeight="1" x14ac:dyDescent="0.25">
      <c r="A446" s="10">
        <f>+SUBTOTAL(103,$B$5:B446)</f>
        <v>5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5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5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5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5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5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5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5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5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5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customHeight="1" x14ac:dyDescent="0.25">
      <c r="A456" s="10">
        <f>+SUBTOTAL(103,$B$5:B456)</f>
        <v>6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6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6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6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6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customHeight="1" x14ac:dyDescent="0.25">
      <c r="A461" s="10">
        <f>+SUBTOTAL(103,$B$5:B461)</f>
        <v>7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7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7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7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7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7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7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7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7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7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7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7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7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7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7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7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7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7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7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7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7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7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7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7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7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7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customHeight="1" x14ac:dyDescent="0.25">
      <c r="A487" s="10">
        <f>+SUBTOTAL(103,$B$5:B487)</f>
        <v>8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8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8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8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8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8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8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8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8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8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8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8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8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8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8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8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8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8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8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8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8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8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8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8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customHeight="1" x14ac:dyDescent="0.25">
      <c r="A511" s="10">
        <f>+SUBTOTAL(103,$B$5:B511)</f>
        <v>9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9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9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9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9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9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9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9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9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9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9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9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9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9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9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9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9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9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9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9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9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9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9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9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9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9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9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9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9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9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9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9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9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9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9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9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9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9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9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9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9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9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9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9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9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9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9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customHeight="1" x14ac:dyDescent="0.25">
      <c r="A558" s="10">
        <f>+SUBTOTAL(103,$B$5:B558)</f>
        <v>10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10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10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10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10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10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10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10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10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10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10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10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customHeight="1" x14ac:dyDescent="0.25">
      <c r="A570" s="10">
        <f>+SUBTOTAL(103,$B$5:B570)</f>
        <v>11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11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11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11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11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11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11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customHeight="1" x14ac:dyDescent="0.25">
      <c r="A577" s="10">
        <f>+SUBTOTAL(103,$B$5:B577)</f>
        <v>12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12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12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12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12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12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12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12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12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12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12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12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12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12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12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12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12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12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12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12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customHeight="1" x14ac:dyDescent="0.25">
      <c r="A597" s="10">
        <f>+SUBTOTAL(103,$B$5:B597)</f>
        <v>13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13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13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13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13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13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13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13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13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13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13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13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13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13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13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13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13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13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13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13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13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13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13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13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13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13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13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13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13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13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13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13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13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13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13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13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customHeight="1" x14ac:dyDescent="0.25">
      <c r="A633" s="10">
        <f>+SUBTOTAL(103,$B$5:B633)</f>
        <v>14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14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14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14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14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14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14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14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14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14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14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14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14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14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14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14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14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14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14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14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14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14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14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14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14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14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14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14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14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14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14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14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14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14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14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14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14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14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14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14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14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14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14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14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14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14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customHeight="1" x14ac:dyDescent="0.25">
      <c r="A679" s="10">
        <f>+SUBTOTAL(103,$B$5:B679)</f>
        <v>15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15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15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15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15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15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15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15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15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15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15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15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15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15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15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15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15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15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15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15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15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15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15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15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customHeight="1" x14ac:dyDescent="0.25">
      <c r="A703" s="10">
        <f>+SUBTOTAL(103,$B$5:B703)</f>
        <v>16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16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16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16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16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16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16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16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16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16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16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16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16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16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16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16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16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16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16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customHeight="1" x14ac:dyDescent="0.25">
      <c r="A722" s="10">
        <f>+SUBTOTAL(103,$B$5:B722)</f>
        <v>17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17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17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17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17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17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17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17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17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17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17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17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17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17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17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17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17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17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17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17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17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17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17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17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17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17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17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17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17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17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17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17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17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17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17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17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17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customHeight="1" x14ac:dyDescent="0.25">
      <c r="A759" s="10">
        <f>+SUBTOTAL(103,$B$5:B759)</f>
        <v>18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18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18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18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18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18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18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18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18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18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18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18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18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18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18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18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18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customHeight="1" x14ac:dyDescent="0.25">
      <c r="A776" s="10">
        <f>+SUBTOTAL(103,$B$5:B776)</f>
        <v>19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customHeight="1" x14ac:dyDescent="0.25">
      <c r="A777" s="10">
        <f>+SUBTOTAL(103,$B$5:B777)</f>
        <v>20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20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20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20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20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20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20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customHeight="1" x14ac:dyDescent="0.25">
      <c r="A784" s="10">
        <f>+SUBTOTAL(103,$B$5:B784)</f>
        <v>21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21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21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21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21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21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21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21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21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21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21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21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21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customHeight="1" x14ac:dyDescent="0.25">
      <c r="A797" s="10">
        <f>+SUBTOTAL(103,$B$5:B797)</f>
        <v>22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22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customHeight="1" x14ac:dyDescent="0.25">
      <c r="A799" s="10">
        <f>+SUBTOTAL(103,$B$5:B799)</f>
        <v>23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23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customHeight="1" x14ac:dyDescent="0.25">
      <c r="A801" s="10">
        <f>+SUBTOTAL(103,$B$5:B801)</f>
        <v>24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24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24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24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24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24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24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24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24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24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24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24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24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24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24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24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24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24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24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24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24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24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24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24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24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24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24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24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24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24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customHeight="1" x14ac:dyDescent="0.25">
      <c r="A831" s="10">
        <f>+SUBTOTAL(103,$B$5:B831)</f>
        <v>25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customHeight="1" x14ac:dyDescent="0.25">
      <c r="A832" s="10">
        <f>+SUBTOTAL(103,$B$5:B832)</f>
        <v>26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26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26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26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26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26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26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26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26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26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26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26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26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26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26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26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26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26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26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26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26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26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26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26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26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26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26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26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26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26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customHeight="1" x14ac:dyDescent="0.25">
      <c r="A862" s="10">
        <f>+SUBTOTAL(103,$B$5:B862)</f>
        <v>27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27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27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27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customHeight="1" x14ac:dyDescent="0.25">
      <c r="A866" s="10">
        <f>+SUBTOTAL(103,$B$5:B866)</f>
        <v>28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28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28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28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customHeight="1" x14ac:dyDescent="0.25">
      <c r="A870" s="10">
        <f>+SUBTOTAL(103,$B$5:B870)</f>
        <v>29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29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29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29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29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29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29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29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29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29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29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29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29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29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29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29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29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29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customHeight="1" x14ac:dyDescent="0.25">
      <c r="A888" s="10">
        <f>+SUBTOTAL(103,$B$5:B888)</f>
        <v>30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30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30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30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30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30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30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30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customHeight="1" x14ac:dyDescent="0.25">
      <c r="A896" s="10">
        <f>+SUBTOTAL(103,$B$5:B896)</f>
        <v>31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31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31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customHeight="1" x14ac:dyDescent="0.25">
      <c r="A899" s="10">
        <f>+SUBTOTAL(103,$B$5:B899)</f>
        <v>32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32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32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32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customHeight="1" x14ac:dyDescent="0.25">
      <c r="A903" s="10">
        <f>+SUBTOTAL(103,$B$5:B903)</f>
        <v>33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customHeight="1" x14ac:dyDescent="0.25">
      <c r="A904" s="10">
        <f>+SUBTOTAL(103,$B$5:B904)</f>
        <v>34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34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34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34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34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34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34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34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34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34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34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34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34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34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34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34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34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34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34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34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34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34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34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34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34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34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customHeight="1" x14ac:dyDescent="0.25">
      <c r="A930" s="10">
        <f>+SUBTOTAL(103,$B$5:B930)</f>
        <v>35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35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35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35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35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35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35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35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35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35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35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35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35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35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customHeight="1" x14ac:dyDescent="0.25">
      <c r="A944" s="10">
        <f>+SUBTOTAL(103,$B$5:B944)</f>
        <v>36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36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36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36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36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36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36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36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36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36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36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36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36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36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36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36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36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36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36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36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36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36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36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36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36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customHeight="1" x14ac:dyDescent="0.25">
      <c r="A969" s="10">
        <f>+SUBTOTAL(103,$B$5:B969)</f>
        <v>37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37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37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37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37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37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37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37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37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37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37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37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37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37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37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37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37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37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37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37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37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37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37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37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37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37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37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37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37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37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37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37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37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37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37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37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37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37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37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37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37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37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37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37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37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37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37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37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37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37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37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37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37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37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37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37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37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37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37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37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37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37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37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37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37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37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37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37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37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37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37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37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37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37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37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customHeight="1" x14ac:dyDescent="0.25">
      <c r="A1044" s="10">
        <f>+SUBTOTAL(103,$B$5:B1044)</f>
        <v>38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38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38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38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38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38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38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38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38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38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38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38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38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38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38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38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38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38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38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38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38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38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38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38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38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38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38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38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38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38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38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38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38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38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38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38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38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38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38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38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38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38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38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38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38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38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38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38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38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customHeight="1" x14ac:dyDescent="0.25">
      <c r="A1093" s="10">
        <f>+SUBTOTAL(103,$B$5:B1093)</f>
        <v>39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39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39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39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39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39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39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39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39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39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39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39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39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39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39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39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39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39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39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39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39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39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39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39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39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39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39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39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39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39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39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39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39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39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39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39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39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39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39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customHeight="1" x14ac:dyDescent="0.25">
      <c r="A1132" s="10">
        <f>+SUBTOTAL(103,$B$5:B1132)</f>
        <v>40</v>
      </c>
      <c r="B1132" s="4" t="s">
        <v>927</v>
      </c>
      <c r="C1132" s="4" t="s">
        <v>7699</v>
      </c>
      <c r="D1132" s="4" t="s">
        <v>440</v>
      </c>
      <c r="E1132" s="4" t="s">
        <v>928</v>
      </c>
      <c r="F1132" s="4" t="s">
        <v>41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2575</v>
      </c>
      <c r="Q1132" s="7">
        <v>7409</v>
      </c>
      <c r="R1132" s="7">
        <v>42591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40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40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40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40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40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40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40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40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40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40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customHeight="1" x14ac:dyDescent="0.25">
      <c r="A1143" s="10">
        <f>+SUBTOTAL(103,$B$5:B1143)</f>
        <v>41</v>
      </c>
      <c r="B1143" s="4" t="s">
        <v>941</v>
      </c>
      <c r="C1143" s="4" t="s">
        <v>5763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2000</v>
      </c>
      <c r="Q1143" s="7">
        <v>6834</v>
      </c>
      <c r="R1143" s="7">
        <v>43166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41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41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41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41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41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41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41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41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41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41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41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41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41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41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41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customHeight="1" x14ac:dyDescent="0.25">
      <c r="A1159" s="10">
        <f>+SUBTOTAL(103,$B$5:B1159)</f>
        <v>42</v>
      </c>
      <c r="B1159" s="4" t="s">
        <v>948</v>
      </c>
      <c r="C1159" s="4" t="s">
        <v>7799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990.1</v>
      </c>
      <c r="K1159" s="7">
        <v>1520</v>
      </c>
      <c r="L1159" s="7">
        <v>5759.34</v>
      </c>
      <c r="M1159" s="7">
        <v>25</v>
      </c>
      <c r="N1159" s="7">
        <v>0</v>
      </c>
      <c r="O1159" s="7"/>
      <c r="P1159" s="7">
        <v>20886.84</v>
      </c>
      <c r="Q1159" s="7">
        <v>30616.28</v>
      </c>
      <c r="R1159" s="7">
        <v>19383.72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42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42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42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42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42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42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42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42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42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customHeight="1" x14ac:dyDescent="0.25">
      <c r="A1169" s="10">
        <f>+SUBTOTAL(103,$B$5:B1169)</f>
        <v>43</v>
      </c>
      <c r="B1169" s="4" t="s">
        <v>181</v>
      </c>
      <c r="C1169" s="4" t="s">
        <v>7852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4834</v>
      </c>
      <c r="R1169" s="7">
        <v>45166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43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43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43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43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43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43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43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43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43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43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43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43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43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customHeight="1" x14ac:dyDescent="0.25">
      <c r="A1183" s="10">
        <f>+SUBTOTAL(103,$B$5:B1183)</f>
        <v>44</v>
      </c>
      <c r="B1183" s="4" t="s">
        <v>960</v>
      </c>
      <c r="C1183" s="4" t="s">
        <v>7890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120</v>
      </c>
      <c r="O1183" s="7"/>
      <c r="P1183" s="7">
        <v>44926</v>
      </c>
      <c r="Q1183" s="7">
        <v>49880</v>
      </c>
      <c r="R1183" s="7">
        <v>120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44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44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44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44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44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44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44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44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44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44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44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44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44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44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44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44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44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44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44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44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44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44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customHeight="1" x14ac:dyDescent="0.25">
      <c r="A1206" s="10">
        <f>+SUBTOTAL(103,$B$5:B1206)</f>
        <v>45</v>
      </c>
      <c r="B1206" s="4" t="s">
        <v>965</v>
      </c>
      <c r="C1206" s="4" t="s">
        <v>7940</v>
      </c>
      <c r="D1206" s="4" t="s">
        <v>128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2475</v>
      </c>
      <c r="Q1206" s="7">
        <v>7309</v>
      </c>
      <c r="R1206" s="7">
        <v>42691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45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45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customHeight="1" x14ac:dyDescent="0.25">
      <c r="A1209" s="10">
        <f>+SUBTOTAL(103,$B$5:B1209)</f>
        <v>46</v>
      </c>
      <c r="B1209" s="4" t="s">
        <v>151</v>
      </c>
      <c r="C1209" s="4" t="s">
        <v>8026</v>
      </c>
      <c r="D1209" s="4" t="s">
        <v>736</v>
      </c>
      <c r="E1209" s="4" t="s">
        <v>13428</v>
      </c>
      <c r="F1209" s="4" t="s">
        <v>22</v>
      </c>
      <c r="G1209" s="12" t="s">
        <v>11365</v>
      </c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350</v>
      </c>
      <c r="Q1209" s="7">
        <v>5184</v>
      </c>
      <c r="R1209" s="7">
        <v>44816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46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46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46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46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46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46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46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46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46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46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46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46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46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46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46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46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46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46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46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46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46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customHeight="1" x14ac:dyDescent="0.25">
      <c r="A1231" s="10">
        <f>+SUBTOTAL(103,$B$5:B1231)</f>
        <v>47</v>
      </c>
      <c r="B1231" s="4" t="s">
        <v>976</v>
      </c>
      <c r="C1231" s="4" t="s">
        <v>8043</v>
      </c>
      <c r="D1231" s="4" t="s">
        <v>500</v>
      </c>
      <c r="E1231" s="4" t="s">
        <v>13428</v>
      </c>
      <c r="F1231" s="4" t="s">
        <v>22</v>
      </c>
      <c r="G1231" s="12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v>45166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47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customHeight="1" x14ac:dyDescent="0.25">
      <c r="A1233" s="10">
        <f>+SUBTOTAL(103,$B$5:B1233)</f>
        <v>48</v>
      </c>
      <c r="B1233" s="4" t="s">
        <v>985</v>
      </c>
      <c r="C1233" s="4" t="s">
        <v>8105</v>
      </c>
      <c r="D1233" s="4" t="s">
        <v>128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14643.24</v>
      </c>
      <c r="Q1233" s="7">
        <v>19477.240000000002</v>
      </c>
      <c r="R1233" s="7">
        <v>30522.76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48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48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48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48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48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customHeight="1" x14ac:dyDescent="0.25">
      <c r="A1239" s="10">
        <f>+SUBTOTAL(103,$B$5:B1239)</f>
        <v>49</v>
      </c>
      <c r="B1239" s="4" t="s">
        <v>986</v>
      </c>
      <c r="C1239" s="4" t="s">
        <v>8106</v>
      </c>
      <c r="D1239" s="4" t="s">
        <v>543</v>
      </c>
      <c r="E1239" s="4" t="s">
        <v>13428</v>
      </c>
      <c r="F1239" s="4" t="s">
        <v>22</v>
      </c>
      <c r="G1239" s="12" t="s">
        <v>11365</v>
      </c>
      <c r="H1239" s="7">
        <v>50000</v>
      </c>
      <c r="I1239" s="7">
        <v>1435</v>
      </c>
      <c r="J1239" s="7">
        <v>1566.03</v>
      </c>
      <c r="K1239" s="7">
        <v>1520</v>
      </c>
      <c r="L1239" s="7">
        <v>1919.78</v>
      </c>
      <c r="M1239" s="7">
        <v>25</v>
      </c>
      <c r="N1239" s="7">
        <v>120</v>
      </c>
      <c r="O1239" s="7"/>
      <c r="P1239" s="7">
        <v>13543.53</v>
      </c>
      <c r="Q1239" s="7">
        <v>20129.34</v>
      </c>
      <c r="R1239" s="7">
        <v>29870.66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49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49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49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49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49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49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49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49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49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49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49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49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49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49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49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49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49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49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49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49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49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49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49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customHeight="1" x14ac:dyDescent="0.25">
      <c r="A1263" s="10">
        <f>+SUBTOTAL(103,$B$5:B1263)</f>
        <v>50</v>
      </c>
      <c r="B1263" s="4" t="s">
        <v>154</v>
      </c>
      <c r="C1263" s="4" t="s">
        <v>8125</v>
      </c>
      <c r="D1263" s="4" t="s">
        <v>43</v>
      </c>
      <c r="E1263" s="4" t="s">
        <v>13428</v>
      </c>
      <c r="F1263" s="4" t="s">
        <v>41</v>
      </c>
      <c r="G1263" s="12"/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7550</v>
      </c>
      <c r="Q1263" s="7">
        <v>12384</v>
      </c>
      <c r="R1263" s="7">
        <v>37616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50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50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50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customHeight="1" x14ac:dyDescent="0.25">
      <c r="A1267" s="10">
        <f>+SUBTOTAL(103,$B$5:B1267)</f>
        <v>51</v>
      </c>
      <c r="B1267" s="4" t="s">
        <v>1007</v>
      </c>
      <c r="C1267" s="4" t="s">
        <v>8205</v>
      </c>
      <c r="D1267" s="4" t="s">
        <v>128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24832.25</v>
      </c>
      <c r="Q1267" s="7">
        <v>29666.25</v>
      </c>
      <c r="R1267" s="7">
        <v>20333.75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51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51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51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customHeight="1" x14ac:dyDescent="0.25">
      <c r="A1271" s="10">
        <f>+SUBTOTAL(103,$B$5:B1271)</f>
        <v>52</v>
      </c>
      <c r="B1271" s="4" t="s">
        <v>1009</v>
      </c>
      <c r="C1271" s="4" t="s">
        <v>8216</v>
      </c>
      <c r="D1271" s="4" t="s">
        <v>543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2425</v>
      </c>
      <c r="Q1271" s="7">
        <v>7259</v>
      </c>
      <c r="R1271" s="7">
        <v>42741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52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52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52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52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52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52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52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52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52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52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52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52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52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52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52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52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52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52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52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52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52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52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52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customHeight="1" x14ac:dyDescent="0.25">
      <c r="A1295" s="10">
        <f>+SUBTOTAL(103,$B$5:B1295)</f>
        <v>53</v>
      </c>
      <c r="B1295" s="4" t="s">
        <v>1014</v>
      </c>
      <c r="C1295" s="4" t="s">
        <v>8242</v>
      </c>
      <c r="D1295" s="4" t="s">
        <v>266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1566.03</v>
      </c>
      <c r="K1295" s="7">
        <v>1520</v>
      </c>
      <c r="L1295" s="7">
        <v>1919.78</v>
      </c>
      <c r="M1295" s="7">
        <v>25</v>
      </c>
      <c r="N1295" s="7">
        <v>0</v>
      </c>
      <c r="O1295" s="7"/>
      <c r="P1295" s="7">
        <v>255</v>
      </c>
      <c r="Q1295" s="7">
        <v>6720.81</v>
      </c>
      <c r="R1295" s="7">
        <v>43279.19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53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53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53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53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53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53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53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customHeight="1" x14ac:dyDescent="0.25">
      <c r="A1303" s="10">
        <f>+SUBTOTAL(103,$B$5:B1303)</f>
        <v>54</v>
      </c>
      <c r="B1303" s="4" t="s">
        <v>1029</v>
      </c>
      <c r="C1303" s="4" t="s">
        <v>5429</v>
      </c>
      <c r="D1303" s="4" t="s">
        <v>1030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200</v>
      </c>
      <c r="O1303" s="7"/>
      <c r="P1303" s="7">
        <v>24697.360000000001</v>
      </c>
      <c r="Q1303" s="7">
        <v>29731.360000000001</v>
      </c>
      <c r="R1303" s="7">
        <v>20268.64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54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54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54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54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54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54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54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54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54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54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54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54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54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54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54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54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54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54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54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54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54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54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54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54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54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54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54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54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54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54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54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54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customHeight="1" x14ac:dyDescent="0.25">
      <c r="A1336" s="10">
        <f>+SUBTOTAL(103,$B$5:B1336)</f>
        <v>55</v>
      </c>
      <c r="B1336" s="4" t="s">
        <v>1038</v>
      </c>
      <c r="C1336" s="4" t="s">
        <v>8395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29331.99</v>
      </c>
      <c r="Q1336" s="7">
        <v>34165.99</v>
      </c>
      <c r="R1336" s="7">
        <v>15834.010000000002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55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55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55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55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55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55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55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55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customHeight="1" x14ac:dyDescent="0.25">
      <c r="A1345" s="10">
        <f>+SUBTOTAL(103,$B$5:B1345)</f>
        <v>56</v>
      </c>
      <c r="B1345" s="4" t="s">
        <v>425</v>
      </c>
      <c r="C1345" s="4" t="s">
        <v>8534</v>
      </c>
      <c r="D1345" s="4" t="s">
        <v>128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120</v>
      </c>
      <c r="O1345" s="7"/>
      <c r="P1345" s="7">
        <v>13070.69</v>
      </c>
      <c r="Q1345" s="7">
        <v>18024.689999999999</v>
      </c>
      <c r="R1345" s="7">
        <v>31975.31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56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56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56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56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56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56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56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56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56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56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56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56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56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56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56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56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56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56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56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56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56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56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customHeight="1" x14ac:dyDescent="0.25">
      <c r="A1368" s="10">
        <f>+SUBTOTAL(103,$B$5:B1368)</f>
        <v>57</v>
      </c>
      <c r="B1368" s="4" t="s">
        <v>1071</v>
      </c>
      <c r="C1368" s="4" t="s">
        <v>8573</v>
      </c>
      <c r="D1368" s="4" t="s">
        <v>349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1278.07</v>
      </c>
      <c r="K1368" s="7">
        <v>1520</v>
      </c>
      <c r="L1368" s="7">
        <v>3839.56</v>
      </c>
      <c r="M1368" s="7">
        <v>25</v>
      </c>
      <c r="N1368" s="7">
        <v>0</v>
      </c>
      <c r="O1368" s="7"/>
      <c r="P1368" s="7">
        <v>29799.360000000001</v>
      </c>
      <c r="Q1368" s="7">
        <v>37896.99</v>
      </c>
      <c r="R1368" s="7">
        <v>12103.010000000002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57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57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57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57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57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57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customHeight="1" x14ac:dyDescent="0.25">
      <c r="A1375" s="10">
        <f>+SUBTOTAL(103,$B$5:B1375)</f>
        <v>58</v>
      </c>
      <c r="B1375" s="4" t="s">
        <v>232</v>
      </c>
      <c r="C1375" s="4" t="s">
        <v>1625</v>
      </c>
      <c r="D1375" s="4" t="s">
        <v>128</v>
      </c>
      <c r="E1375" s="4" t="s">
        <v>13428</v>
      </c>
      <c r="F1375" s="4" t="s">
        <v>22</v>
      </c>
      <c r="G1375" s="12" t="s">
        <v>11365</v>
      </c>
      <c r="H1375" s="7">
        <v>50000</v>
      </c>
      <c r="I1375" s="7">
        <v>1435</v>
      </c>
      <c r="J1375" s="7">
        <v>1566.03</v>
      </c>
      <c r="K1375" s="7">
        <v>1520</v>
      </c>
      <c r="L1375" s="7">
        <v>1919.78</v>
      </c>
      <c r="M1375" s="7">
        <v>25</v>
      </c>
      <c r="N1375" s="7">
        <v>0</v>
      </c>
      <c r="O1375" s="7"/>
      <c r="P1375" s="7">
        <v>15385.41</v>
      </c>
      <c r="Q1375" s="7">
        <v>21851.22</v>
      </c>
      <c r="R1375" s="7">
        <v>28148.78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58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58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58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customHeight="1" x14ac:dyDescent="0.25">
      <c r="A1379" s="10">
        <f>+SUBTOTAL(103,$B$5:B1379)</f>
        <v>59</v>
      </c>
      <c r="B1379" s="4" t="s">
        <v>1082</v>
      </c>
      <c r="C1379" s="4" t="s">
        <v>7607</v>
      </c>
      <c r="D1379" s="4" t="s">
        <v>128</v>
      </c>
      <c r="E1379" s="4" t="s">
        <v>13428</v>
      </c>
      <c r="F1379" s="4" t="s">
        <v>22</v>
      </c>
      <c r="G1379" s="12"/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42127.25</v>
      </c>
      <c r="Q1379" s="7">
        <v>46961.25</v>
      </c>
      <c r="R1379" s="7">
        <v>3038.75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59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59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59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59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59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59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59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59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59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59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59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59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customHeight="1" x14ac:dyDescent="0.25">
      <c r="A1392" s="10">
        <f>+SUBTOTAL(103,$B$5:B1392)</f>
        <v>60</v>
      </c>
      <c r="B1392" s="4" t="s">
        <v>1086</v>
      </c>
      <c r="C1392" s="4" t="s">
        <v>8116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24539.09</v>
      </c>
      <c r="Q1392" s="7">
        <v>29373.09</v>
      </c>
      <c r="R1392" s="7">
        <v>20626.91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60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60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customHeight="1" x14ac:dyDescent="0.25">
      <c r="A1395" s="10">
        <f>+SUBTOTAL(103,$B$5:B1395)</f>
        <v>61</v>
      </c>
      <c r="B1395" s="4" t="s">
        <v>1097</v>
      </c>
      <c r="C1395" s="4" t="s">
        <v>8734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3488.39</v>
      </c>
      <c r="Q1395" s="7">
        <v>9954.2000000000007</v>
      </c>
      <c r="R1395" s="7">
        <v>40045.800000000003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61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61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61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61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61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61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61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61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61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61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customHeight="1" x14ac:dyDescent="0.25">
      <c r="A1406" s="10">
        <f>+SUBTOTAL(103,$B$5:B1406)</f>
        <v>62</v>
      </c>
      <c r="B1406" s="4" t="s">
        <v>233</v>
      </c>
      <c r="C1406" s="4" t="s">
        <v>8738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6931.49</v>
      </c>
      <c r="Q1406" s="7">
        <v>11765.49</v>
      </c>
      <c r="R1406" s="7">
        <v>38234.51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62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62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62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customHeight="1" x14ac:dyDescent="0.25">
      <c r="A1410" s="10">
        <f>+SUBTOTAL(103,$B$5:B1410)</f>
        <v>63</v>
      </c>
      <c r="B1410" s="4" t="s">
        <v>1101</v>
      </c>
      <c r="C1410" s="4" t="s">
        <v>8765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1278.07</v>
      </c>
      <c r="K1410" s="7">
        <v>1520</v>
      </c>
      <c r="L1410" s="7">
        <v>3839.56</v>
      </c>
      <c r="M1410" s="7">
        <v>25</v>
      </c>
      <c r="N1410" s="7">
        <v>0</v>
      </c>
      <c r="O1410" s="7"/>
      <c r="P1410" s="7">
        <v>3000</v>
      </c>
      <c r="Q1410" s="7">
        <v>11097.63</v>
      </c>
      <c r="R1410" s="7">
        <v>38902.370000000003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63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63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63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63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63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63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63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63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63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63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63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customHeight="1" x14ac:dyDescent="0.25">
      <c r="A1422" s="10">
        <f>+SUBTOTAL(103,$B$5:B1422)</f>
        <v>64</v>
      </c>
      <c r="B1422" s="4" t="s">
        <v>1104</v>
      </c>
      <c r="C1422" s="4" t="s">
        <v>8777</v>
      </c>
      <c r="D1422" s="4" t="s">
        <v>128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31311.8</v>
      </c>
      <c r="Q1422" s="7">
        <v>36145.800000000003</v>
      </c>
      <c r="R1422" s="7">
        <v>13854.199999999997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64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64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64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64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64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64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64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64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customHeight="1" x14ac:dyDescent="0.25">
      <c r="A1431" s="10">
        <f>+SUBTOTAL(103,$B$5:B1431)</f>
        <v>65</v>
      </c>
      <c r="B1431" s="4" t="s">
        <v>1113</v>
      </c>
      <c r="C1431" s="4" t="s">
        <v>8810</v>
      </c>
      <c r="D1431" s="4" t="s">
        <v>266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2825</v>
      </c>
      <c r="Q1431" s="7">
        <v>7659</v>
      </c>
      <c r="R1431" s="7">
        <v>42341</v>
      </c>
      <c r="S1431" s="4" t="s">
        <v>23</v>
      </c>
    </row>
    <row r="1432" spans="1:19" s="1" customFormat="1" ht="26.25" hidden="1" customHeight="1" x14ac:dyDescent="0.25">
      <c r="A1432" s="10">
        <f>+SUBTOTAL(103,$B$5:B1432)</f>
        <v>65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65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65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65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65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65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65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65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65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65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65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65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65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65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65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65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65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65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65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65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65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65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65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65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65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65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65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65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65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65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65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65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customHeight="1" x14ac:dyDescent="0.25">
      <c r="A1464" s="10">
        <f>+SUBTOTAL(103,$B$5:B1464)</f>
        <v>66</v>
      </c>
      <c r="B1464" s="4" t="s">
        <v>1121</v>
      </c>
      <c r="C1464" s="4" t="s">
        <v>8844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3425</v>
      </c>
      <c r="Q1464" s="7">
        <v>8259</v>
      </c>
      <c r="R1464" s="7">
        <v>41741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66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66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66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66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66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66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66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66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66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66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66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customHeight="1" x14ac:dyDescent="0.25">
      <c r="A1476" s="10">
        <f>+SUBTOTAL(103,$B$5:B1476)</f>
        <v>67</v>
      </c>
      <c r="B1476" s="4" t="s">
        <v>1146</v>
      </c>
      <c r="C1476" s="4" t="s">
        <v>9002</v>
      </c>
      <c r="D1476" s="4" t="s">
        <v>128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5425</v>
      </c>
      <c r="Q1476" s="7">
        <v>11890.81</v>
      </c>
      <c r="R1476" s="7">
        <v>38109.19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67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67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67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customHeight="1" x14ac:dyDescent="0.25">
      <c r="A1480" s="10">
        <f>+SUBTOTAL(103,$B$5:B1480)</f>
        <v>68</v>
      </c>
      <c r="B1480" s="4" t="s">
        <v>1157</v>
      </c>
      <c r="C1480" s="4" t="s">
        <v>9057</v>
      </c>
      <c r="D1480" s="4" t="s">
        <v>266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1566.03</v>
      </c>
      <c r="K1480" s="7">
        <v>1520</v>
      </c>
      <c r="L1480" s="7">
        <v>1919.78</v>
      </c>
      <c r="M1480" s="7">
        <v>25</v>
      </c>
      <c r="N1480" s="7">
        <v>0</v>
      </c>
      <c r="O1480" s="7"/>
      <c r="P1480" s="7">
        <v>42142.02</v>
      </c>
      <c r="Q1480" s="7">
        <v>48607.83</v>
      </c>
      <c r="R1480" s="7">
        <v>1392.1699999999983</v>
      </c>
      <c r="S1480" s="4" t="s">
        <v>35</v>
      </c>
    </row>
    <row r="1481" spans="1:19" s="1" customFormat="1" ht="26.25" hidden="1" customHeight="1" x14ac:dyDescent="0.25">
      <c r="A1481" s="10">
        <f>+SUBTOTAL(103,$B$5:B1481)</f>
        <v>68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68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68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68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68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68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68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68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68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68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68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68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68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68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customHeight="1" x14ac:dyDescent="0.25">
      <c r="A1495" s="10">
        <f>+SUBTOTAL(103,$B$5:B1495)</f>
        <v>69</v>
      </c>
      <c r="B1495" s="4" t="s">
        <v>1159</v>
      </c>
      <c r="C1495" s="4" t="s">
        <v>5413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25002.83</v>
      </c>
      <c r="Q1495" s="7">
        <v>29836.83</v>
      </c>
      <c r="R1495" s="7">
        <v>20163.169999999998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69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69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69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69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69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69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69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69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69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69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69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69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69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69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69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69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69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69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69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69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69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69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69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69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69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69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69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69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69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69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customHeight="1" x14ac:dyDescent="0.25">
      <c r="A1526" s="10">
        <f>+SUBTOTAL(103,$B$5:B1526)</f>
        <v>70</v>
      </c>
      <c r="B1526" s="4" t="s">
        <v>167</v>
      </c>
      <c r="C1526" s="4" t="s">
        <v>9157</v>
      </c>
      <c r="D1526" s="4" t="s">
        <v>128</v>
      </c>
      <c r="E1526" s="4" t="s">
        <v>13428</v>
      </c>
      <c r="F1526" s="4" t="s">
        <v>22</v>
      </c>
      <c r="G1526" s="12" t="s">
        <v>11365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1900</v>
      </c>
      <c r="Q1526" s="7">
        <v>6734</v>
      </c>
      <c r="R1526" s="7">
        <v>43266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70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70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70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70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70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70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70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70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70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70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70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70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70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70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70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70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70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70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70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70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70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70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70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70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70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70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70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70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70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70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70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70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70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70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70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70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70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customHeight="1" x14ac:dyDescent="0.25">
      <c r="A1564" s="10">
        <f>+SUBTOTAL(103,$B$5:B1564)</f>
        <v>71</v>
      </c>
      <c r="B1564" s="4" t="s">
        <v>9284</v>
      </c>
      <c r="C1564" s="4" t="s">
        <v>9285</v>
      </c>
      <c r="D1564" s="4" t="s">
        <v>128</v>
      </c>
      <c r="E1564" s="4" t="s">
        <v>13428</v>
      </c>
      <c r="F1564" s="4" t="s">
        <v>106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2425</v>
      </c>
      <c r="Q1564" s="7">
        <v>7259</v>
      </c>
      <c r="R1564" s="7">
        <v>42741</v>
      </c>
      <c r="S1564" s="4" t="s">
        <v>35</v>
      </c>
    </row>
    <row r="1565" spans="1:19" s="1" customFormat="1" ht="26.25" hidden="1" customHeight="1" x14ac:dyDescent="0.25">
      <c r="A1565" s="10">
        <f>+SUBTOTAL(103,$B$5:B1565)</f>
        <v>71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71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71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71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71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71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71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71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71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71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71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71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71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71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71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71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71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71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71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71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71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71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71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71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71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71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71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71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71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71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customHeight="1" x14ac:dyDescent="0.25">
      <c r="A1595" s="10">
        <f>+SUBTOTAL(103,$B$5:B1595)</f>
        <v>72</v>
      </c>
      <c r="B1595" s="4" t="s">
        <v>1211</v>
      </c>
      <c r="C1595" s="4" t="s">
        <v>5245</v>
      </c>
      <c r="D1595" s="4" t="s">
        <v>242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120</v>
      </c>
      <c r="O1595" s="7"/>
      <c r="P1595" s="7">
        <v>29871.1</v>
      </c>
      <c r="Q1595" s="7">
        <v>34825.1</v>
      </c>
      <c r="R1595" s="7">
        <v>15174.900000000001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72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72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72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72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72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72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72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72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72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72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72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72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72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72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72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72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72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72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72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72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72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72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72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72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72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customHeight="1" x14ac:dyDescent="0.25">
      <c r="A1621" s="10">
        <f>+SUBTOTAL(103,$B$5:B1621)</f>
        <v>73</v>
      </c>
      <c r="B1621" s="4" t="s">
        <v>1229</v>
      </c>
      <c r="C1621" s="4" t="s">
        <v>9553</v>
      </c>
      <c r="D1621" s="4" t="s">
        <v>495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100</v>
      </c>
      <c r="O1621" s="7"/>
      <c r="P1621" s="7">
        <v>500</v>
      </c>
      <c r="Q1621" s="7">
        <v>5434</v>
      </c>
      <c r="R1621" s="7">
        <v>44566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73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73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73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73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73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customHeight="1" x14ac:dyDescent="0.25">
      <c r="A1627" s="10">
        <f>+SUBTOTAL(103,$B$5:B1627)</f>
        <v>74</v>
      </c>
      <c r="B1627" s="4" t="s">
        <v>36</v>
      </c>
      <c r="C1627" s="4" t="s">
        <v>9638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2425</v>
      </c>
      <c r="Q1627" s="7">
        <v>7259</v>
      </c>
      <c r="R1627" s="7">
        <v>42741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74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customHeight="1" x14ac:dyDescent="0.25">
      <c r="A1629" s="10">
        <f>+SUBTOTAL(103,$B$5:B1629)</f>
        <v>75</v>
      </c>
      <c r="B1629" s="4" t="s">
        <v>1245</v>
      </c>
      <c r="C1629" s="4" t="s">
        <v>8080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75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75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75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75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75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75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75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75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75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75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75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75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75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75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75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75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75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75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75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75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75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customHeight="1" x14ac:dyDescent="0.25">
      <c r="A1651" s="10">
        <f>+SUBTOTAL(103,$B$5:B1651)</f>
        <v>76</v>
      </c>
      <c r="B1651" s="4" t="s">
        <v>1248</v>
      </c>
      <c r="C1651" s="4" t="s">
        <v>9660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120</v>
      </c>
      <c r="O1651" s="7"/>
      <c r="P1651" s="7">
        <v>13464.82</v>
      </c>
      <c r="Q1651" s="7">
        <v>18418.82</v>
      </c>
      <c r="R1651" s="7">
        <v>31581.18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76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76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76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76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76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76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76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76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76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76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76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76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76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76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76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76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76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76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76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76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76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76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76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76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76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76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76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76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76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76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76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76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76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76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76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76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76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customHeight="1" x14ac:dyDescent="0.25">
      <c r="A1689" s="10">
        <f>+SUBTOTAL(103,$B$5:B1689)</f>
        <v>77</v>
      </c>
      <c r="B1689" s="4" t="s">
        <v>1261</v>
      </c>
      <c r="C1689" s="4" t="s">
        <v>9759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25901.47</v>
      </c>
      <c r="Q1689" s="7">
        <v>30735.47</v>
      </c>
      <c r="R1689" s="7">
        <v>19264.53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77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77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77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77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77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77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77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77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77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77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77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77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77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77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77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77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77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77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77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77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77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77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77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77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77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77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77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77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77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77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77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77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77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77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77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77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77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77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77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77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77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77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77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77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77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77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77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77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77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77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77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77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77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77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77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77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77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77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77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77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77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77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77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customHeight="1" x14ac:dyDescent="0.25">
      <c r="A1753" s="10">
        <f>+SUBTOTAL(103,$B$5:B1753)</f>
        <v>78</v>
      </c>
      <c r="B1753" s="4" t="s">
        <v>320</v>
      </c>
      <c r="C1753" s="4" t="s">
        <v>9881</v>
      </c>
      <c r="D1753" s="4" t="s">
        <v>128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500</v>
      </c>
      <c r="Q1753" s="7">
        <v>5334</v>
      </c>
      <c r="R1753" s="7">
        <v>44666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78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78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78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78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78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78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78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78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78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78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78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customHeight="1" x14ac:dyDescent="0.25">
      <c r="A1765" s="10">
        <f>+SUBTOTAL(103,$B$5:B1765)</f>
        <v>79</v>
      </c>
      <c r="B1765" s="4" t="s">
        <v>1337</v>
      </c>
      <c r="C1765" s="4" t="s">
        <v>10170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2425</v>
      </c>
      <c r="Q1765" s="7">
        <v>7259</v>
      </c>
      <c r="R1765" s="7">
        <v>42741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79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79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79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79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79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79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customHeight="1" x14ac:dyDescent="0.25">
      <c r="A1772" s="10">
        <f>+SUBTOTAL(103,$B$5:B1772)</f>
        <v>80</v>
      </c>
      <c r="B1772" s="4" t="s">
        <v>1347</v>
      </c>
      <c r="C1772" s="4" t="s">
        <v>5145</v>
      </c>
      <c r="D1772" s="4" t="s">
        <v>360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9641.25</v>
      </c>
      <c r="Q1772" s="7">
        <v>14475.25</v>
      </c>
      <c r="R1772" s="7">
        <v>35524.75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80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80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80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80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80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80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80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customHeight="1" x14ac:dyDescent="0.25">
      <c r="A1780" s="10">
        <f>+SUBTOTAL(103,$B$5:B1780)</f>
        <v>81</v>
      </c>
      <c r="B1780" s="4" t="s">
        <v>1355</v>
      </c>
      <c r="C1780" s="4" t="s">
        <v>10240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1854</v>
      </c>
      <c r="K1780" s="7">
        <v>1520</v>
      </c>
      <c r="L1780" s="7">
        <v>0</v>
      </c>
      <c r="M1780" s="7">
        <v>25</v>
      </c>
      <c r="N1780" s="7">
        <v>0</v>
      </c>
      <c r="O1780" s="7"/>
      <c r="P1780" s="7">
        <v>42237.96</v>
      </c>
      <c r="Q1780" s="7">
        <v>47071.96</v>
      </c>
      <c r="R1780" s="7">
        <v>2928.0400000000009</v>
      </c>
      <c r="S1780" s="4" t="s">
        <v>35</v>
      </c>
    </row>
    <row r="1781" spans="1:19" s="1" customFormat="1" ht="26.25" hidden="1" customHeight="1" x14ac:dyDescent="0.25">
      <c r="A1781" s="10">
        <f>+SUBTOTAL(103,$B$5:B1781)</f>
        <v>81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customHeight="1" x14ac:dyDescent="0.25">
      <c r="A1782" s="10">
        <f>+SUBTOTAL(103,$B$5:B1782)</f>
        <v>82</v>
      </c>
      <c r="B1782" s="4" t="s">
        <v>1363</v>
      </c>
      <c r="C1782" s="4" t="s">
        <v>10264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1566.03</v>
      </c>
      <c r="K1782" s="7">
        <v>1520</v>
      </c>
      <c r="L1782" s="7">
        <v>1919.78</v>
      </c>
      <c r="M1782" s="7">
        <v>25</v>
      </c>
      <c r="N1782" s="7">
        <v>0</v>
      </c>
      <c r="O1782" s="7"/>
      <c r="P1782" s="7">
        <v>30944.9</v>
      </c>
      <c r="Q1782" s="7">
        <v>37410.71</v>
      </c>
      <c r="R1782" s="7">
        <v>12589.29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82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82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82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82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82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82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82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82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82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82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82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82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82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82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82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customHeight="1" x14ac:dyDescent="0.25">
      <c r="A1798" s="10">
        <f>+SUBTOTAL(103,$B$5:B1798)</f>
        <v>83</v>
      </c>
      <c r="B1798" s="4" t="s">
        <v>1364</v>
      </c>
      <c r="C1798" s="4" t="s">
        <v>10271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6196.3</v>
      </c>
      <c r="Q1798" s="7">
        <v>11030.3</v>
      </c>
      <c r="R1798" s="7">
        <v>38969.699999999997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83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83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83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customHeight="1" x14ac:dyDescent="0.25">
      <c r="A1802" s="10">
        <f>+SUBTOTAL(103,$B$5:B1802)</f>
        <v>84</v>
      </c>
      <c r="B1802" s="4" t="s">
        <v>188</v>
      </c>
      <c r="C1802" s="4" t="s">
        <v>5285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23482.81</v>
      </c>
      <c r="Q1802" s="7">
        <v>28316.81</v>
      </c>
      <c r="R1802" s="7">
        <v>21683.19</v>
      </c>
      <c r="S1802" s="4" t="s">
        <v>23</v>
      </c>
    </row>
    <row r="1803" spans="1:19" s="1" customFormat="1" ht="26.25" hidden="1" customHeight="1" x14ac:dyDescent="0.25">
      <c r="A1803" s="10">
        <f>+SUBTOTAL(103,$B$5:B1803)</f>
        <v>84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84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84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84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84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84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84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84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84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84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84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84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84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84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84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84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84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84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84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84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84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84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84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84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84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84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84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84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84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84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84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84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84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84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84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84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84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84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84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84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84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84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84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84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84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84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84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84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84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84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84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84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84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84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84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84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84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84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84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84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84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84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84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84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84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84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84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84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84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84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84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84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84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84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84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84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84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84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84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84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84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84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84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84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84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84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84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84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84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84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84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84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84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84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84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84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84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84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84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84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84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84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customHeight="1" x14ac:dyDescent="0.25">
      <c r="A1905" s="10">
        <f>+SUBTOTAL(103,$B$5:B1905)</f>
        <v>85</v>
      </c>
      <c r="B1905" s="4" t="s">
        <v>1377</v>
      </c>
      <c r="C1905" s="4" t="s">
        <v>10343</v>
      </c>
      <c r="D1905" s="4" t="s">
        <v>128</v>
      </c>
      <c r="E1905" s="4" t="s">
        <v>13428</v>
      </c>
      <c r="F1905" s="4" t="s">
        <v>22</v>
      </c>
      <c r="G1905" s="12" t="s">
        <v>11365</v>
      </c>
      <c r="H1905" s="7">
        <v>50000</v>
      </c>
      <c r="I1905" s="7">
        <v>1435</v>
      </c>
      <c r="J1905" s="7">
        <v>1854</v>
      </c>
      <c r="K1905" s="7">
        <v>1520</v>
      </c>
      <c r="L1905" s="7">
        <v>0</v>
      </c>
      <c r="M1905" s="7">
        <v>25</v>
      </c>
      <c r="N1905" s="7">
        <v>0</v>
      </c>
      <c r="O1905" s="7"/>
      <c r="P1905" s="7">
        <v>15764.13</v>
      </c>
      <c r="Q1905" s="7">
        <v>20598.13</v>
      </c>
      <c r="R1905" s="7">
        <v>29401.87</v>
      </c>
      <c r="S1905" s="4" t="s">
        <v>35</v>
      </c>
    </row>
    <row r="1906" spans="1:19" s="1" customFormat="1" ht="26.25" hidden="1" customHeight="1" x14ac:dyDescent="0.25">
      <c r="A1906" s="10">
        <f>+SUBTOTAL(103,$B$5:B1906)</f>
        <v>85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85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85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85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85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85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85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85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85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85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85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85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85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85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85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85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85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85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85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85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85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85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customHeight="1" x14ac:dyDescent="0.25">
      <c r="A1928" s="10">
        <f>+SUBTOTAL(103,$B$5:B1928)</f>
        <v>86</v>
      </c>
      <c r="B1928" s="4" t="s">
        <v>1424</v>
      </c>
      <c r="C1928" s="4" t="s">
        <v>5056</v>
      </c>
      <c r="D1928" s="4" t="s">
        <v>543</v>
      </c>
      <c r="E1928" s="4" t="s">
        <v>13428</v>
      </c>
      <c r="F1928" s="4" t="s">
        <v>22</v>
      </c>
      <c r="G1928" s="12" t="s">
        <v>11365</v>
      </c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16946.66</v>
      </c>
      <c r="Q1928" s="7">
        <v>20779.490000000002</v>
      </c>
      <c r="R1928" s="7">
        <v>24220.51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86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86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customHeight="1" x14ac:dyDescent="0.25">
      <c r="A1931" s="10">
        <f>+SUBTOTAL(103,$B$5:B1931)</f>
        <v>87</v>
      </c>
      <c r="B1931" s="4" t="s">
        <v>549</v>
      </c>
      <c r="C1931" s="4" t="s">
        <v>5431</v>
      </c>
      <c r="D1931" s="4" t="s">
        <v>271</v>
      </c>
      <c r="E1931" s="4" t="s">
        <v>13428</v>
      </c>
      <c r="F1931" s="4" t="s">
        <v>41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v>41167.17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87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customHeight="1" x14ac:dyDescent="0.25">
      <c r="A1933" s="10">
        <f>+SUBTOTAL(103,$B$5:B1933)</f>
        <v>88</v>
      </c>
      <c r="B1933" s="4" t="s">
        <v>1441</v>
      </c>
      <c r="C1933" s="4" t="s">
        <v>5444</v>
      </c>
      <c r="D1933" s="4" t="s">
        <v>543</v>
      </c>
      <c r="E1933" s="4" t="s">
        <v>13428</v>
      </c>
      <c r="F1933" s="4" t="s">
        <v>22</v>
      </c>
      <c r="G1933" s="12" t="s">
        <v>11365</v>
      </c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14200.71</v>
      </c>
      <c r="Q1933" s="7">
        <v>19665.349999999999</v>
      </c>
      <c r="R1933" s="7">
        <v>25334.65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88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88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88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88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88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88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88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88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88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88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88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88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88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88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88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88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88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customHeight="1" x14ac:dyDescent="0.25">
      <c r="A1951" s="10">
        <f>+SUBTOTAL(103,$B$5:B1951)</f>
        <v>89</v>
      </c>
      <c r="B1951" s="4" t="s">
        <v>1443</v>
      </c>
      <c r="C1951" s="4" t="s">
        <v>5448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3289.67</v>
      </c>
      <c r="Q1951" s="7">
        <v>7122.5</v>
      </c>
      <c r="R1951" s="7">
        <v>37877.5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89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89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89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89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89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89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89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89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89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89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89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89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89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89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89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89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89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89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89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89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89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89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89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89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89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89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customHeight="1" x14ac:dyDescent="0.25">
      <c r="A1978" s="10">
        <f>+SUBTOTAL(103,$B$5:B1978)</f>
        <v>90</v>
      </c>
      <c r="B1978" s="4" t="s">
        <v>625</v>
      </c>
      <c r="C1978" s="4" t="s">
        <v>5923</v>
      </c>
      <c r="D1978" s="4" t="s">
        <v>478</v>
      </c>
      <c r="E1978" s="4" t="s">
        <v>13428</v>
      </c>
      <c r="F1978" s="4" t="s">
        <v>41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3832.83</v>
      </c>
      <c r="R1978" s="7">
        <v>41167.17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90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90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90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90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90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90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90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90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90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90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90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90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90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90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90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90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90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90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90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90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90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90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90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90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90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90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90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90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90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90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90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90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90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90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customHeight="1" x14ac:dyDescent="0.25">
      <c r="A2013" s="10">
        <f>+SUBTOTAL(103,$B$5:B2013)</f>
        <v>91</v>
      </c>
      <c r="B2013" s="4" t="s">
        <v>1473</v>
      </c>
      <c r="C2013" s="4" t="s">
        <v>6272</v>
      </c>
      <c r="D2013" s="4" t="s">
        <v>543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3225</v>
      </c>
      <c r="Q2013" s="7">
        <v>7057.83</v>
      </c>
      <c r="R2013" s="7">
        <v>37942.17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91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91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91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customHeight="1" x14ac:dyDescent="0.25">
      <c r="A2017" s="10">
        <f>+SUBTOTAL(103,$B$5:B2017)</f>
        <v>92</v>
      </c>
      <c r="B2017" s="4" t="s">
        <v>1496</v>
      </c>
      <c r="C2017" s="4" t="s">
        <v>7057</v>
      </c>
      <c r="D2017" s="4" t="s">
        <v>90</v>
      </c>
      <c r="E2017" s="4" t="s">
        <v>13428</v>
      </c>
      <c r="F2017" s="4" t="s">
        <v>22</v>
      </c>
      <c r="G2017" s="12" t="s">
        <v>11365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14468.89</v>
      </c>
      <c r="Q2017" s="7">
        <v>18301.72</v>
      </c>
      <c r="R2017" s="7">
        <v>26698.28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92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92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92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92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92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92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92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92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92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92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92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customHeight="1" x14ac:dyDescent="0.25">
      <c r="A2029" s="10">
        <f>+SUBTOTAL(103,$B$5:B2029)</f>
        <v>93</v>
      </c>
      <c r="B2029" s="4" t="s">
        <v>1499</v>
      </c>
      <c r="C2029" s="4" t="s">
        <v>1329</v>
      </c>
      <c r="D2029" s="4" t="s">
        <v>478</v>
      </c>
      <c r="E2029" s="4" t="s">
        <v>13428</v>
      </c>
      <c r="F2029" s="4" t="s">
        <v>41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0</v>
      </c>
      <c r="Q2029" s="7">
        <v>3832.83</v>
      </c>
      <c r="R2029" s="7">
        <v>41167.17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93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93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93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93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93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93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93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93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93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93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customHeight="1" x14ac:dyDescent="0.25">
      <c r="A2040" s="10">
        <f>+SUBTOTAL(103,$B$5:B2040)</f>
        <v>94</v>
      </c>
      <c r="B2040" s="4" t="s">
        <v>1508</v>
      </c>
      <c r="C2040" s="4" t="s">
        <v>7264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13347.96</v>
      </c>
      <c r="Q2040" s="7">
        <v>17180.79</v>
      </c>
      <c r="R2040" s="7">
        <v>27819.21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94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94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94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94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94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94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94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94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94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94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customHeight="1" x14ac:dyDescent="0.25">
      <c r="A2051" s="10">
        <f>+SUBTOTAL(103,$B$5:B2051)</f>
        <v>95</v>
      </c>
      <c r="B2051" s="4" t="s">
        <v>1516</v>
      </c>
      <c r="C2051" s="4" t="s">
        <v>7398</v>
      </c>
      <c r="D2051" s="4" t="s">
        <v>543</v>
      </c>
      <c r="E2051" s="4" t="s">
        <v>13428</v>
      </c>
      <c r="F2051" s="4" t="s">
        <v>22</v>
      </c>
      <c r="G2051" s="12" t="s">
        <v>11365</v>
      </c>
      <c r="H2051" s="7">
        <v>45000</v>
      </c>
      <c r="I2051" s="7">
        <v>1291.5</v>
      </c>
      <c r="J2051" s="7">
        <v>860.36</v>
      </c>
      <c r="K2051" s="7">
        <v>1368</v>
      </c>
      <c r="L2051" s="7">
        <v>1919.78</v>
      </c>
      <c r="M2051" s="7">
        <v>25</v>
      </c>
      <c r="N2051" s="7">
        <v>0</v>
      </c>
      <c r="O2051" s="7"/>
      <c r="P2051" s="7">
        <v>22756.68</v>
      </c>
      <c r="Q2051" s="7">
        <v>28221.32</v>
      </c>
      <c r="R2051" s="7">
        <v>16778.68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95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95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95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95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95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95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95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95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95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95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95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95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customHeight="1" x14ac:dyDescent="0.25">
      <c r="A2064" s="10">
        <f>+SUBTOTAL(103,$B$5:B2064)</f>
        <v>96</v>
      </c>
      <c r="B2064" s="4" t="s">
        <v>1522</v>
      </c>
      <c r="C2064" s="4" t="s">
        <v>6026</v>
      </c>
      <c r="D2064" s="4" t="s">
        <v>285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96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96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96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96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96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customHeight="1" x14ac:dyDescent="0.25">
      <c r="A2070" s="10">
        <f>+SUBTOTAL(103,$B$5:B2070)</f>
        <v>97</v>
      </c>
      <c r="B2070" s="4" t="s">
        <v>1527</v>
      </c>
      <c r="C2070" s="4" t="s">
        <v>7681</v>
      </c>
      <c r="D2070" s="4" t="s">
        <v>43</v>
      </c>
      <c r="E2070" s="4" t="s">
        <v>13428</v>
      </c>
      <c r="F2070" s="4" t="s">
        <v>41</v>
      </c>
      <c r="G2070" s="12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3832.83</v>
      </c>
      <c r="R2070" s="7">
        <v>41167.17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97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97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97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97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97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97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97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97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97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97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97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97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97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97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97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97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97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97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97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97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97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97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97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97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97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97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97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97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97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97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97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97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97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97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97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97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97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97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97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97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97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97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97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97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customHeight="1" x14ac:dyDescent="0.25">
      <c r="A2115" s="10">
        <f>+SUBTOTAL(103,$B$5:B2115)</f>
        <v>98</v>
      </c>
      <c r="B2115" s="4" t="s">
        <v>1531</v>
      </c>
      <c r="C2115" s="4" t="s">
        <v>7760</v>
      </c>
      <c r="D2115" s="4" t="s">
        <v>266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28887.58</v>
      </c>
      <c r="Q2115" s="7">
        <v>32720.41</v>
      </c>
      <c r="R2115" s="7">
        <v>12279.59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98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98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98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98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98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98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98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98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98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98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98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98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98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98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98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98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98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98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98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98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98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98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98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98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customHeight="1" x14ac:dyDescent="0.25">
      <c r="A2140" s="10">
        <f>+SUBTOTAL(103,$B$5:B2140)</f>
        <v>99</v>
      </c>
      <c r="B2140" s="4" t="s">
        <v>1015</v>
      </c>
      <c r="C2140" s="4" t="s">
        <v>8245</v>
      </c>
      <c r="D2140" s="4" t="s">
        <v>289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6896.53</v>
      </c>
      <c r="Q2140" s="7">
        <v>12361.17</v>
      </c>
      <c r="R2140" s="7">
        <v>32638.83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99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99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99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99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99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99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99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99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99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customHeight="1" x14ac:dyDescent="0.25">
      <c r="A2150" s="10">
        <f>+SUBTOTAL(103,$B$5:B2150)</f>
        <v>100</v>
      </c>
      <c r="B2150" s="4" t="s">
        <v>1072</v>
      </c>
      <c r="C2150" s="4" t="s">
        <v>8581</v>
      </c>
      <c r="D2150" s="4" t="s">
        <v>543</v>
      </c>
      <c r="E2150" s="4" t="s">
        <v>13428</v>
      </c>
      <c r="F2150" s="4" t="s">
        <v>22</v>
      </c>
      <c r="G2150" s="12" t="s">
        <v>11365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28618.33</v>
      </c>
      <c r="Q2150" s="7">
        <v>32451.16</v>
      </c>
      <c r="R2150" s="7">
        <v>12548.84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100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100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100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100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100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100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100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customHeight="1" x14ac:dyDescent="0.25">
      <c r="A2158" s="10">
        <f>+SUBTOTAL(103,$B$5:B2158)</f>
        <v>101</v>
      </c>
      <c r="B2158" s="4" t="s">
        <v>1570</v>
      </c>
      <c r="C2158" s="4" t="s">
        <v>8661</v>
      </c>
      <c r="D2158" s="4" t="s">
        <v>478</v>
      </c>
      <c r="E2158" s="4" t="s">
        <v>13428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17281.18</v>
      </c>
      <c r="Q2158" s="7">
        <v>21114.01</v>
      </c>
      <c r="R2158" s="7">
        <v>23885.99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101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101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101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101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101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101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101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101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101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101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101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101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101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101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101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101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101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101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101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101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101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101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101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101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101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101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101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101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101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101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101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101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101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101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101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101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101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101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customHeight="1" x14ac:dyDescent="0.25">
      <c r="A2197" s="10">
        <f>+SUBTOTAL(103,$B$5:B2197)</f>
        <v>102</v>
      </c>
      <c r="B2197" s="4" t="s">
        <v>163</v>
      </c>
      <c r="C2197" s="4" t="s">
        <v>8769</v>
      </c>
      <c r="D2197" s="4" t="s">
        <v>360</v>
      </c>
      <c r="E2197" s="4" t="s">
        <v>13428</v>
      </c>
      <c r="F2197" s="4" t="s">
        <v>106</v>
      </c>
      <c r="G2197" s="12" t="s">
        <v>11365</v>
      </c>
      <c r="H2197" s="7">
        <v>45000</v>
      </c>
      <c r="I2197" s="7">
        <v>1291.5</v>
      </c>
      <c r="J2197" s="7">
        <v>1148.33</v>
      </c>
      <c r="K2197" s="7">
        <v>1368</v>
      </c>
      <c r="L2197" s="7">
        <v>0</v>
      </c>
      <c r="M2197" s="7">
        <v>25</v>
      </c>
      <c r="N2197" s="7">
        <v>0</v>
      </c>
      <c r="O2197" s="7"/>
      <c r="P2197" s="7">
        <v>6588.06</v>
      </c>
      <c r="Q2197" s="7">
        <v>10420.89</v>
      </c>
      <c r="R2197" s="7">
        <v>34579.11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102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102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customHeight="1" x14ac:dyDescent="0.25">
      <c r="A2200" s="10">
        <f>+SUBTOTAL(103,$B$5:B2200)</f>
        <v>103</v>
      </c>
      <c r="B2200" s="4" t="s">
        <v>1605</v>
      </c>
      <c r="C2200" s="4" t="s">
        <v>9348</v>
      </c>
      <c r="D2200" s="4" t="s">
        <v>386</v>
      </c>
      <c r="E2200" s="4" t="s">
        <v>13428</v>
      </c>
      <c r="F2200" s="4" t="s">
        <v>41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0</v>
      </c>
      <c r="Q2200" s="7">
        <v>5464.64</v>
      </c>
      <c r="R2200" s="7">
        <v>39535.360000000001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103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103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103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103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103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103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103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103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103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103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103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103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103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103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103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103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customHeight="1" x14ac:dyDescent="0.25">
      <c r="A2217" s="10">
        <f>+SUBTOTAL(103,$B$5:B2217)</f>
        <v>104</v>
      </c>
      <c r="B2217" s="4" t="s">
        <v>1606</v>
      </c>
      <c r="C2217" s="4" t="s">
        <v>9362</v>
      </c>
      <c r="D2217" s="4" t="s">
        <v>289</v>
      </c>
      <c r="E2217" s="4" t="s">
        <v>13428</v>
      </c>
      <c r="F2217" s="4" t="s">
        <v>22</v>
      </c>
      <c r="G2217" s="12"/>
      <c r="H2217" s="7">
        <v>45000</v>
      </c>
      <c r="I2217" s="7">
        <v>1291.5</v>
      </c>
      <c r="J2217" s="7">
        <v>860.36</v>
      </c>
      <c r="K2217" s="7">
        <v>1368</v>
      </c>
      <c r="L2217" s="7">
        <v>1919.78</v>
      </c>
      <c r="M2217" s="7">
        <v>25</v>
      </c>
      <c r="N2217" s="7">
        <v>0</v>
      </c>
      <c r="O2217" s="7"/>
      <c r="P2217" s="7">
        <v>12676.11</v>
      </c>
      <c r="Q2217" s="7">
        <v>18140.75</v>
      </c>
      <c r="R2217" s="7">
        <v>26859.25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104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104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104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104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104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104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104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104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104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104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104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104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104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104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104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104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104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104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104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104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104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104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104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104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104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104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customHeight="1" x14ac:dyDescent="0.25">
      <c r="A2244" s="10">
        <f>+SUBTOTAL(103,$B$5:B2244)</f>
        <v>105</v>
      </c>
      <c r="B2244" s="4" t="s">
        <v>1615</v>
      </c>
      <c r="C2244" s="4" t="s">
        <v>9582</v>
      </c>
      <c r="D2244" s="4" t="s">
        <v>543</v>
      </c>
      <c r="E2244" s="4" t="s">
        <v>13428</v>
      </c>
      <c r="F2244" s="4" t="s">
        <v>22</v>
      </c>
      <c r="G2244" s="12" t="s">
        <v>11365</v>
      </c>
      <c r="H2244" s="7">
        <v>45000</v>
      </c>
      <c r="I2244" s="7">
        <v>1291.5</v>
      </c>
      <c r="J2244" s="7">
        <v>1148.33</v>
      </c>
      <c r="K2244" s="7">
        <v>1368</v>
      </c>
      <c r="L2244" s="7">
        <v>0</v>
      </c>
      <c r="M2244" s="7">
        <v>25</v>
      </c>
      <c r="N2244" s="7">
        <v>0</v>
      </c>
      <c r="O2244" s="7"/>
      <c r="P2244" s="7">
        <v>24764.5</v>
      </c>
      <c r="Q2244" s="7">
        <v>28597.33</v>
      </c>
      <c r="R2244" s="7">
        <v>16402.669999999998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105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105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105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105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105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105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customHeight="1" x14ac:dyDescent="0.25">
      <c r="A2251" s="10">
        <f>+SUBTOTAL(103,$B$5:B2251)</f>
        <v>106</v>
      </c>
      <c r="B2251" s="4" t="s">
        <v>101</v>
      </c>
      <c r="C2251" s="4" t="s">
        <v>9991</v>
      </c>
      <c r="D2251" s="4" t="s">
        <v>478</v>
      </c>
      <c r="E2251" s="4" t="s">
        <v>13428</v>
      </c>
      <c r="F2251" s="4" t="s">
        <v>41</v>
      </c>
      <c r="G2251" s="12"/>
      <c r="H2251" s="7">
        <v>45000</v>
      </c>
      <c r="I2251" s="7">
        <v>1291.5</v>
      </c>
      <c r="J2251" s="7">
        <v>860.36</v>
      </c>
      <c r="K2251" s="7">
        <v>1368</v>
      </c>
      <c r="L2251" s="7">
        <v>1919.78</v>
      </c>
      <c r="M2251" s="7">
        <v>25</v>
      </c>
      <c r="N2251" s="7">
        <v>0</v>
      </c>
      <c r="O2251" s="7"/>
      <c r="P2251" s="7">
        <v>25965.99</v>
      </c>
      <c r="Q2251" s="7">
        <v>31430.63</v>
      </c>
      <c r="R2251" s="7">
        <v>13569.369999999999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106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106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customHeight="1" x14ac:dyDescent="0.25">
      <c r="A2254" s="10">
        <f>+SUBTOTAL(103,$B$5:B2254)</f>
        <v>107</v>
      </c>
      <c r="B2254" s="4" t="s">
        <v>207</v>
      </c>
      <c r="C2254" s="4" t="s">
        <v>10042</v>
      </c>
      <c r="D2254" s="4" t="s">
        <v>543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1148.33</v>
      </c>
      <c r="K2254" s="7">
        <v>1368</v>
      </c>
      <c r="L2254" s="7">
        <v>0</v>
      </c>
      <c r="M2254" s="7">
        <v>25</v>
      </c>
      <c r="N2254" s="7">
        <v>180</v>
      </c>
      <c r="O2254" s="7"/>
      <c r="P2254" s="7">
        <v>35195.230000000003</v>
      </c>
      <c r="Q2254" s="7">
        <v>39208.06</v>
      </c>
      <c r="R2254" s="7">
        <v>5791.9400000000023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107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107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107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107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107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107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107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107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107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107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107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107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107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107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107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customHeight="1" x14ac:dyDescent="0.25">
      <c r="A2270" s="10">
        <f>+SUBTOTAL(103,$B$5:B2270)</f>
        <v>108</v>
      </c>
      <c r="B2270" s="4" t="s">
        <v>1635</v>
      </c>
      <c r="C2270" s="4" t="s">
        <v>6827</v>
      </c>
      <c r="D2270" s="4" t="s">
        <v>289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572.39</v>
      </c>
      <c r="K2270" s="7">
        <v>1368</v>
      </c>
      <c r="L2270" s="7">
        <v>3839.56</v>
      </c>
      <c r="M2270" s="7">
        <v>25</v>
      </c>
      <c r="N2270" s="7">
        <v>0</v>
      </c>
      <c r="O2270" s="7"/>
      <c r="P2270" s="7">
        <v>16939.439999999999</v>
      </c>
      <c r="Q2270" s="7">
        <v>24035.89</v>
      </c>
      <c r="R2270" s="7">
        <v>20964.11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108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108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108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108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108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108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108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108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108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108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108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108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108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108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108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108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108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108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108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108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108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108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108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108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108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108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108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108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108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108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108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108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108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108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108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108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108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108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108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108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customHeight="1" x14ac:dyDescent="0.25">
      <c r="A2311" s="10">
        <f>+SUBTOTAL(103,$B$5:B2311)</f>
        <v>109</v>
      </c>
      <c r="B2311" s="4" t="s">
        <v>1650</v>
      </c>
      <c r="C2311" s="4" t="s">
        <v>6309</v>
      </c>
      <c r="D2311" s="4" t="s">
        <v>543</v>
      </c>
      <c r="E2311" s="4" t="s">
        <v>13428</v>
      </c>
      <c r="F2311" s="4" t="s">
        <v>22</v>
      </c>
      <c r="G2311" s="12" t="s">
        <v>11365</v>
      </c>
      <c r="H2311" s="7">
        <v>45000</v>
      </c>
      <c r="I2311" s="7">
        <v>1291.5</v>
      </c>
      <c r="J2311" s="7">
        <v>1148.33</v>
      </c>
      <c r="K2311" s="7">
        <v>1368</v>
      </c>
      <c r="L2311" s="7">
        <v>0</v>
      </c>
      <c r="M2311" s="7">
        <v>25</v>
      </c>
      <c r="N2311" s="7">
        <v>0</v>
      </c>
      <c r="O2311" s="7"/>
      <c r="P2311" s="7">
        <v>21176.48</v>
      </c>
      <c r="Q2311" s="7">
        <v>25009.31</v>
      </c>
      <c r="R2311" s="7">
        <v>19990.689999999999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109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109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109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109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109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109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109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109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109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109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109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109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109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109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customHeight="1" x14ac:dyDescent="0.25">
      <c r="A2326" s="10">
        <f>+SUBTOTAL(103,$B$5:B2326)</f>
        <v>110</v>
      </c>
      <c r="B2326" s="4" t="s">
        <v>1672</v>
      </c>
      <c r="C2326" s="4" t="s">
        <v>9632</v>
      </c>
      <c r="D2326" s="4" t="s">
        <v>332</v>
      </c>
      <c r="E2326" s="4" t="s">
        <v>13428</v>
      </c>
      <c r="F2326" s="4" t="s">
        <v>41</v>
      </c>
      <c r="G2326" s="12"/>
      <c r="H2326" s="7">
        <v>40890</v>
      </c>
      <c r="I2326" s="7">
        <v>1173.54</v>
      </c>
      <c r="J2326" s="7">
        <v>568.26</v>
      </c>
      <c r="K2326" s="7">
        <v>1243.06</v>
      </c>
      <c r="L2326" s="7">
        <v>0</v>
      </c>
      <c r="M2326" s="7">
        <v>25</v>
      </c>
      <c r="N2326" s="7">
        <v>0</v>
      </c>
      <c r="O2326" s="7"/>
      <c r="P2326" s="7">
        <v>2435.04</v>
      </c>
      <c r="Q2326" s="7">
        <v>5444.9</v>
      </c>
      <c r="R2326" s="7">
        <v>35445.1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110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110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110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110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110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110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110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110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110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110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110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110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110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110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110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110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110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110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110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110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110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110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110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110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110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110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110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110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110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110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110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110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110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110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110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110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110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110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110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110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110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110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110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110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110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110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110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110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110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110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110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110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110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110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110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110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110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110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110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110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110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customHeight="1" x14ac:dyDescent="0.25">
      <c r="A2388" s="10">
        <f>+SUBTOTAL(103,$B$5:B2388)</f>
        <v>111</v>
      </c>
      <c r="B2388" s="4" t="s">
        <v>1680</v>
      </c>
      <c r="C2388" s="4" t="s">
        <v>5238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20706.8</v>
      </c>
      <c r="Q2388" s="7">
        <v>23538.45</v>
      </c>
      <c r="R2388" s="7">
        <v>16461.55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111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111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111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111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111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111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111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111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111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111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111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111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111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111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111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111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111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111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111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111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111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111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111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111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111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111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111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111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111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111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111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111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111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111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111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111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111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111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111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111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111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111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111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111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111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customHeight="1" x14ac:dyDescent="0.25">
      <c r="A2434" s="10">
        <f>+SUBTOTAL(103,$B$5:B2434)</f>
        <v>112</v>
      </c>
      <c r="B2434" s="4" t="s">
        <v>1715</v>
      </c>
      <c r="C2434" s="4" t="s">
        <v>5980</v>
      </c>
      <c r="D2434" s="4" t="s">
        <v>1400</v>
      </c>
      <c r="E2434" s="4" t="s">
        <v>13428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35</v>
      </c>
    </row>
    <row r="2435" spans="1:19" s="1" customFormat="1" ht="26.25" hidden="1" customHeight="1" x14ac:dyDescent="0.25">
      <c r="A2435" s="10">
        <f>+SUBTOTAL(103,$B$5:B2435)</f>
        <v>112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112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112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112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112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112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112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112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112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112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112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112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112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112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112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112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112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112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112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112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112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112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112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112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112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112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112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112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112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112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112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112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112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112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112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112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112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112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112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112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112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112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112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112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112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112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112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112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112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112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112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112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customHeight="1" x14ac:dyDescent="0.25">
      <c r="A2487" s="10">
        <f>+SUBTOTAL(103,$B$5:B2487)</f>
        <v>113</v>
      </c>
      <c r="B2487" s="4" t="s">
        <v>744</v>
      </c>
      <c r="C2487" s="4" t="s">
        <v>6599</v>
      </c>
      <c r="D2487" s="4" t="s">
        <v>289</v>
      </c>
      <c r="E2487" s="4" t="s">
        <v>13428</v>
      </c>
      <c r="F2487" s="4" t="s">
        <v>22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15876.4</v>
      </c>
      <c r="Q2487" s="7">
        <v>18708.05</v>
      </c>
      <c r="R2487" s="7">
        <v>21291.95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113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113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113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113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113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113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113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113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113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113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113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113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113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113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113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113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113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113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113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113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113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113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113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113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113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113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113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113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113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113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113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113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113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113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113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113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113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113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113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113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113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113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113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113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113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113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113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113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113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113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113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113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113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113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113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113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113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113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113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113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113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113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113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113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113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113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113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113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113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113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113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113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113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113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113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113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113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113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113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113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113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113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113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113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113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113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113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113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113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113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113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113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113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113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113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113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113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113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113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113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113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113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113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113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113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113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113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113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113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113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113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113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113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113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113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113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113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113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113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113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113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113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113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113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113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113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113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113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113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113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113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113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113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113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113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113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113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113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113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113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113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113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113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113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113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113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113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113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113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113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113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113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113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113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113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113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113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customHeight="1" x14ac:dyDescent="0.25">
      <c r="A2645" s="10">
        <f>+SUBTOTAL(103,$B$5:B2645)</f>
        <v>114</v>
      </c>
      <c r="B2645" s="4" t="s">
        <v>1781</v>
      </c>
      <c r="C2645" s="4" t="s">
        <v>7064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114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114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114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114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114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114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114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114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114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114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114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114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114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114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114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114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114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114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114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114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114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114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114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114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114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114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114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114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114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114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114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114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114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114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114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114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114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114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114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114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114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114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114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114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114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114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114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114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114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114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114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114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114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114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114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114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114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114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customHeight="1" x14ac:dyDescent="0.25">
      <c r="A2704" s="10">
        <f>+SUBTOTAL(103,$B$5:B2704)</f>
        <v>115</v>
      </c>
      <c r="B2704" s="4" t="s">
        <v>1874</v>
      </c>
      <c r="C2704" s="4" t="s">
        <v>8558</v>
      </c>
      <c r="D2704" s="4" t="s">
        <v>1400</v>
      </c>
      <c r="E2704" s="4" t="s">
        <v>13428</v>
      </c>
      <c r="F2704" s="4" t="s">
        <v>41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2831.65</v>
      </c>
      <c r="R2704" s="7">
        <v>37168.35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115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115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115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115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115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115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115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115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115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115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115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115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115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115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115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115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115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115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115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115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115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115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115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115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115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115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115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115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customHeight="1" x14ac:dyDescent="0.25">
      <c r="A2733" s="10">
        <f>+SUBTOTAL(103,$B$5:B2733)</f>
        <v>116</v>
      </c>
      <c r="B2733" s="4" t="s">
        <v>1602</v>
      </c>
      <c r="C2733" s="4" t="s">
        <v>9295</v>
      </c>
      <c r="D2733" s="4" t="s">
        <v>83</v>
      </c>
      <c r="E2733" s="4" t="s">
        <v>13428</v>
      </c>
      <c r="F2733" s="4" t="s">
        <v>22</v>
      </c>
      <c r="G2733" s="12"/>
      <c r="H2733" s="7">
        <v>40000</v>
      </c>
      <c r="I2733" s="7">
        <v>1148</v>
      </c>
      <c r="J2733" s="7">
        <v>442.65</v>
      </c>
      <c r="K2733" s="7">
        <v>1216</v>
      </c>
      <c r="L2733" s="7">
        <v>0</v>
      </c>
      <c r="M2733" s="7">
        <v>25</v>
      </c>
      <c r="N2733" s="7">
        <v>0</v>
      </c>
      <c r="O2733" s="7"/>
      <c r="P2733" s="7">
        <v>400</v>
      </c>
      <c r="Q2733" s="7">
        <v>3231.65</v>
      </c>
      <c r="R2733" s="7">
        <v>36768.35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116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116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116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116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116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116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116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116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116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116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116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116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116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116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116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116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116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116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116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116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116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116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116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116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116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116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116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116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116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116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116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116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116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116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116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116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116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116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116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116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116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116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116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116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116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116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customHeight="1" x14ac:dyDescent="0.25">
      <c r="A2780" s="10">
        <f>+SUBTOTAL(103,$B$5:B2780)</f>
        <v>117</v>
      </c>
      <c r="B2780" s="4" t="s">
        <v>1239</v>
      </c>
      <c r="C2780" s="4" t="s">
        <v>7453</v>
      </c>
      <c r="D2780" s="4" t="s">
        <v>500</v>
      </c>
      <c r="E2780" s="4" t="s">
        <v>13428</v>
      </c>
      <c r="F2780" s="4" t="s">
        <v>22</v>
      </c>
      <c r="G2780" s="12" t="s">
        <v>11365</v>
      </c>
      <c r="H2780" s="7">
        <v>40000</v>
      </c>
      <c r="I2780" s="7">
        <v>1148</v>
      </c>
      <c r="J2780" s="7">
        <v>154.68</v>
      </c>
      <c r="K2780" s="7">
        <v>1216</v>
      </c>
      <c r="L2780" s="7">
        <v>1919.78</v>
      </c>
      <c r="M2780" s="7">
        <v>25</v>
      </c>
      <c r="N2780" s="7">
        <v>0</v>
      </c>
      <c r="O2780" s="7"/>
      <c r="P2780" s="7">
        <v>2966.56</v>
      </c>
      <c r="Q2780" s="7">
        <v>7430.02</v>
      </c>
      <c r="R2780" s="7">
        <v>32569.98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117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117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117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117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117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117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117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117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117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117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117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117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117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117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117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117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117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117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117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117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117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117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117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117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117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117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117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117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customHeight="1" x14ac:dyDescent="0.25">
      <c r="A2809" s="10">
        <f>+SUBTOTAL(103,$B$5:B2809)</f>
        <v>118</v>
      </c>
      <c r="B2809" s="4" t="s">
        <v>1957</v>
      </c>
      <c r="C2809" s="4" t="s">
        <v>9925</v>
      </c>
      <c r="D2809" s="4" t="s">
        <v>1400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118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118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118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118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118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118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118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118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118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118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118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118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118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118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118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118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118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118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118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118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118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118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118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118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118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118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118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118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118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118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118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118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118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118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customHeight="1" x14ac:dyDescent="0.25">
      <c r="A2844" s="10">
        <f>+SUBTOTAL(103,$B$5:B2844)</f>
        <v>119</v>
      </c>
      <c r="B2844" s="4" t="s">
        <v>1973</v>
      </c>
      <c r="C2844" s="4" t="s">
        <v>10220</v>
      </c>
      <c r="D2844" s="4" t="s">
        <v>562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119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119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119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119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119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119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119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119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119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119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119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119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119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119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119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119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119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119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119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119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119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119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119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119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119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119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119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119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119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119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119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119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119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119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119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119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119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119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119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119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119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119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119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119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119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119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119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119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119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119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119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119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119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119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119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119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119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119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119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119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119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119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119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119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119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119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119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119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119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119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119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119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119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119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119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119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119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119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119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119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119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119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119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119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119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119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119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119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119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119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119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119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119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119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119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119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119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119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119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119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119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119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119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119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119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119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119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119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119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119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119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119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119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119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119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119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119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119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119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119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119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119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119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119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119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119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119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119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119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119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119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119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119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119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119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119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119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119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119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119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119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119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119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119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119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119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119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119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119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119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119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119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119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119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119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119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119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119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119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119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119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119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119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119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119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119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119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119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119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119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119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119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119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119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119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119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119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119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119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119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119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119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119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119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119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119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119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119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119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119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119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119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119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customHeight="1" x14ac:dyDescent="0.25">
      <c r="A3038" s="10">
        <f>+SUBTOTAL(103,$B$5:B3038)</f>
        <v>120</v>
      </c>
      <c r="B3038" s="4" t="s">
        <v>2000</v>
      </c>
      <c r="C3038" s="4" t="s">
        <v>10534</v>
      </c>
      <c r="D3038" s="4" t="s">
        <v>794</v>
      </c>
      <c r="E3038" s="4" t="s">
        <v>13428</v>
      </c>
      <c r="F3038" s="4" t="s">
        <v>41</v>
      </c>
      <c r="G3038" s="12"/>
      <c r="H3038" s="7">
        <v>40000</v>
      </c>
      <c r="I3038" s="7">
        <v>1148</v>
      </c>
      <c r="J3038" s="7">
        <v>442.65</v>
      </c>
      <c r="K3038" s="7">
        <v>1216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2831.65</v>
      </c>
      <c r="R3038" s="7">
        <v>37168.35</v>
      </c>
      <c r="S3038" s="4" t="s">
        <v>35</v>
      </c>
    </row>
    <row r="3039" spans="1:19" ht="26.25" hidden="1" customHeight="1" x14ac:dyDescent="0.25">
      <c r="A3039" s="10">
        <f>+SUBTOTAL(103,$B$5:B3039)</f>
        <v>120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120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120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120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120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120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120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120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120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120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120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120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120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customHeight="1" x14ac:dyDescent="0.25">
      <c r="A3052" s="10">
        <f>+SUBTOTAL(103,$B$5:B3052)</f>
        <v>121</v>
      </c>
      <c r="B3052" s="4" t="s">
        <v>2026</v>
      </c>
      <c r="C3052" s="4" t="s">
        <v>10798</v>
      </c>
      <c r="D3052" s="4" t="s">
        <v>653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1919.78</v>
      </c>
      <c r="M3052" s="7">
        <v>25</v>
      </c>
      <c r="N3052" s="7">
        <v>0</v>
      </c>
      <c r="O3052" s="7"/>
      <c r="P3052" s="7">
        <v>0</v>
      </c>
      <c r="Q3052" s="7">
        <v>4013.28</v>
      </c>
      <c r="R3052" s="7">
        <v>30986.720000000001</v>
      </c>
      <c r="S3052" s="4" t="s">
        <v>35</v>
      </c>
    </row>
    <row r="3053" spans="1:19" ht="26.25" hidden="1" customHeight="1" x14ac:dyDescent="0.25">
      <c r="A3053" s="10">
        <f>+SUBTOTAL(103,$B$5:B3053)</f>
        <v>121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121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121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121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121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customHeight="1" x14ac:dyDescent="0.25">
      <c r="A3058" s="10">
        <f>+SUBTOTAL(103,$B$5:B3058)</f>
        <v>122</v>
      </c>
      <c r="B3058" s="4" t="s">
        <v>10671</v>
      </c>
      <c r="C3058" s="4" t="s">
        <v>10672</v>
      </c>
      <c r="D3058" s="4" t="s">
        <v>10790</v>
      </c>
      <c r="E3058" s="4" t="s">
        <v>13428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35</v>
      </c>
    </row>
    <row r="3059" spans="1:19" ht="26.25" hidden="1" customHeight="1" x14ac:dyDescent="0.25">
      <c r="A3059" s="10">
        <f>+SUBTOTAL(103,$B$5:B3059)</f>
        <v>122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122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122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122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122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122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122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122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122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122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122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122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122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122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122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122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122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122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122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122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122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122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122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122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122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122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122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122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122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122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122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122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122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122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122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122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122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122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122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122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122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122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122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122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122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122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122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122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122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122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122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122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122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122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122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122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122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122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122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122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122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122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122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122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122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122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122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122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122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122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122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122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122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122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122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122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122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122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122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122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122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122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122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122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122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122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122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122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122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122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122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122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122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122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122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122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122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122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122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122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122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122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122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122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122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122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customHeight="1" x14ac:dyDescent="0.25">
      <c r="A3165" s="10">
        <f>+SUBTOTAL(103,$B$5:B3165)</f>
        <v>123</v>
      </c>
      <c r="B3165" s="4" t="s">
        <v>468</v>
      </c>
      <c r="C3165" s="4" t="s">
        <v>5376</v>
      </c>
      <c r="D3165" s="4" t="s">
        <v>543</v>
      </c>
      <c r="E3165" s="4" t="s">
        <v>13428</v>
      </c>
      <c r="F3165" s="4" t="s">
        <v>22</v>
      </c>
      <c r="G3165" s="12" t="s">
        <v>11365</v>
      </c>
      <c r="H3165" s="7">
        <v>35000</v>
      </c>
      <c r="I3165" s="7">
        <v>1004.5</v>
      </c>
      <c r="J3165" s="7">
        <v>0</v>
      </c>
      <c r="K3165" s="7">
        <v>1064</v>
      </c>
      <c r="L3165" s="7">
        <v>1919.78</v>
      </c>
      <c r="M3165" s="7">
        <v>25</v>
      </c>
      <c r="N3165" s="7">
        <v>160</v>
      </c>
      <c r="O3165" s="7"/>
      <c r="P3165" s="7">
        <v>2775</v>
      </c>
      <c r="Q3165" s="7">
        <v>6948.28</v>
      </c>
      <c r="R3165" s="7">
        <v>28051.72</v>
      </c>
      <c r="S3165" s="4" t="s">
        <v>23</v>
      </c>
    </row>
    <row r="3166" spans="1:19" ht="26.25" hidden="1" customHeight="1" x14ac:dyDescent="0.25">
      <c r="A3166" s="10">
        <f>+SUBTOTAL(103,$B$5:B3166)</f>
        <v>123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123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123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123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123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123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123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customHeight="1" x14ac:dyDescent="0.25">
      <c r="A3173" s="10">
        <f>+SUBTOTAL(103,$B$5:B3173)</f>
        <v>124</v>
      </c>
      <c r="B3173" s="4" t="s">
        <v>219</v>
      </c>
      <c r="C3173" s="4" t="s">
        <v>6345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2214.7800000000002</v>
      </c>
      <c r="Q3173" s="7">
        <v>4308.28</v>
      </c>
      <c r="R3173" s="7">
        <v>30691.72</v>
      </c>
      <c r="S3173" s="4" t="s">
        <v>23</v>
      </c>
    </row>
    <row r="3174" spans="1:19" ht="26.25" hidden="1" customHeight="1" x14ac:dyDescent="0.25">
      <c r="A3174" s="10">
        <f>+SUBTOTAL(103,$B$5:B3174)</f>
        <v>124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124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124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124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124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124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124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124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124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124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124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customHeight="1" x14ac:dyDescent="0.25">
      <c r="A3185" s="10">
        <f>+SUBTOTAL(103,$B$5:B3185)</f>
        <v>125</v>
      </c>
      <c r="B3185" s="4" t="s">
        <v>2102</v>
      </c>
      <c r="C3185" s="4" t="s">
        <v>6434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1500</v>
      </c>
      <c r="Q3185" s="7">
        <v>3593.5</v>
      </c>
      <c r="R3185" s="7">
        <v>31406.5</v>
      </c>
      <c r="S3185" s="4" t="s">
        <v>23</v>
      </c>
    </row>
    <row r="3186" spans="1:19" ht="26.25" hidden="1" customHeight="1" x14ac:dyDescent="0.25">
      <c r="A3186" s="10">
        <f>+SUBTOTAL(103,$B$5:B3186)</f>
        <v>125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125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125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125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125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125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125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125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125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125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125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125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125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125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125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125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125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125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125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125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125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125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125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125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125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125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customHeight="1" x14ac:dyDescent="0.25">
      <c r="A3212" s="10">
        <f>+SUBTOTAL(103,$B$5:B3212)</f>
        <v>126</v>
      </c>
      <c r="B3212" s="4" t="s">
        <v>2109</v>
      </c>
      <c r="C3212" s="4" t="s">
        <v>6486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1475</v>
      </c>
      <c r="Q3212" s="7">
        <v>3568.5</v>
      </c>
      <c r="R3212" s="7">
        <v>31431.5</v>
      </c>
      <c r="S3212" s="4" t="s">
        <v>35</v>
      </c>
    </row>
    <row r="3213" spans="1:19" ht="26.25" hidden="1" customHeight="1" x14ac:dyDescent="0.25">
      <c r="A3213" s="10">
        <f>+SUBTOTAL(103,$B$5:B3213)</f>
        <v>126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126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126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126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126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126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126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126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126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126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126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126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126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126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126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126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126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126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126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126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126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126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126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126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126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126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126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126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126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126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126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126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126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126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126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126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126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126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customHeight="1" x14ac:dyDescent="0.25">
      <c r="A3251" s="10">
        <f>+SUBTOTAL(103,$B$5:B3251)</f>
        <v>127</v>
      </c>
      <c r="B3251" s="4" t="s">
        <v>2125</v>
      </c>
      <c r="C3251" s="4" t="s">
        <v>6619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4541.25</v>
      </c>
      <c r="Q3251" s="7">
        <v>6634.75</v>
      </c>
      <c r="R3251" s="7">
        <v>28365.25</v>
      </c>
      <c r="S3251" s="4" t="s">
        <v>23</v>
      </c>
    </row>
    <row r="3252" spans="1:19" ht="26.25" hidden="1" customHeight="1" x14ac:dyDescent="0.25">
      <c r="A3252" s="10">
        <f>+SUBTOTAL(103,$B$5:B3252)</f>
        <v>127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127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127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127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127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127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127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127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127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127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127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127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127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127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127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127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127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127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127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127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127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127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127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127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customHeight="1" x14ac:dyDescent="0.25">
      <c r="A3276" s="10">
        <f>+SUBTOTAL(103,$B$5:B3276)</f>
        <v>128</v>
      </c>
      <c r="B3276" s="4" t="s">
        <v>396</v>
      </c>
      <c r="C3276" s="4" t="s">
        <v>6965</v>
      </c>
      <c r="D3276" s="4" t="s">
        <v>653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1475</v>
      </c>
      <c r="Q3276" s="7">
        <v>3568.5</v>
      </c>
      <c r="R3276" s="7">
        <v>31431.5</v>
      </c>
      <c r="S3276" s="4" t="s">
        <v>23</v>
      </c>
    </row>
    <row r="3277" spans="1:19" ht="26.25" hidden="1" customHeight="1" x14ac:dyDescent="0.25">
      <c r="A3277" s="10">
        <f>+SUBTOTAL(103,$B$5:B3277)</f>
        <v>128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128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128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128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customHeight="1" x14ac:dyDescent="0.25">
      <c r="A3281" s="10">
        <f>+SUBTOTAL(103,$B$5:B3281)</f>
        <v>129</v>
      </c>
      <c r="B3281" s="4" t="s">
        <v>4774</v>
      </c>
      <c r="C3281" s="4" t="s">
        <v>7075</v>
      </c>
      <c r="D3281" s="4" t="s">
        <v>2151</v>
      </c>
      <c r="E3281" s="4" t="s">
        <v>13428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129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129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129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129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129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129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129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129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129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129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129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129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129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129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129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129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129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129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129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129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129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129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129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129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129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129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129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129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129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129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129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129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129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129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129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129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129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129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129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129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129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129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129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129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129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129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129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129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129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129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129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129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129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129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129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129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129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129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129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customHeight="1" x14ac:dyDescent="0.25">
      <c r="A3341" s="10">
        <f>+SUBTOTAL(103,$B$5:B3341)</f>
        <v>130</v>
      </c>
      <c r="B3341" s="4" t="s">
        <v>2164</v>
      </c>
      <c r="C3341" s="4" t="s">
        <v>7097</v>
      </c>
      <c r="D3341" s="4" t="s">
        <v>653</v>
      </c>
      <c r="E3341" s="4" t="s">
        <v>13428</v>
      </c>
      <c r="F3341" s="4" t="s">
        <v>10627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130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130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130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130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130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130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130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130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130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130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130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130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130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130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130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130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130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130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130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130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130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130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130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130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130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130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130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130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130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130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130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130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130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130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130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130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130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130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130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130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130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130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130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130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130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130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130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130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130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130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130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130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130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130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130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130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130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130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130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130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130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130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130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130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130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130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130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130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130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130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130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130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130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130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130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130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130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130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130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130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130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130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130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130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130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130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130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130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130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130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130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130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130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130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130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130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130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130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130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customHeight="1" x14ac:dyDescent="0.25">
      <c r="A3441" s="10">
        <f>+SUBTOTAL(103,$B$5:B3441)</f>
        <v>131</v>
      </c>
      <c r="B3441" s="4" t="s">
        <v>2194</v>
      </c>
      <c r="C3441" s="4" t="s">
        <v>7552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131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131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131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131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131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131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131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131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131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131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131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131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131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131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131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131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131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131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131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131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131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131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131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131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131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131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131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131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131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131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131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131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131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131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131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131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131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131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131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131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131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131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131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131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131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131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131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131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131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131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131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131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131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131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131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131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131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131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131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131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131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131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131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131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131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131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131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131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131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131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131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131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131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customHeight="1" x14ac:dyDescent="0.25">
      <c r="A3515" s="10">
        <f>+SUBTOTAL(103,$B$5:B3515)</f>
        <v>132</v>
      </c>
      <c r="B3515" s="4" t="s">
        <v>2227</v>
      </c>
      <c r="C3515" s="4" t="s">
        <v>8170</v>
      </c>
      <c r="D3515" s="4" t="s">
        <v>653</v>
      </c>
      <c r="E3515" s="4" t="s">
        <v>13428</v>
      </c>
      <c r="F3515" s="4" t="s">
        <v>41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132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132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132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132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132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132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132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132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132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132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132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132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132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132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132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132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132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132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132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132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132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132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132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132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132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132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132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132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132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132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132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132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132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132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132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132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132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132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132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132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132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132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132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132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customHeight="1" x14ac:dyDescent="0.25">
      <c r="A3560" s="10">
        <f>+SUBTOTAL(103,$B$5:B3560)</f>
        <v>133</v>
      </c>
      <c r="B3560" s="4" t="s">
        <v>233</v>
      </c>
      <c r="C3560" s="4" t="s">
        <v>8745</v>
      </c>
      <c r="D3560" s="4" t="s">
        <v>1148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133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133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133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133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customHeight="1" x14ac:dyDescent="0.25">
      <c r="A3565" s="10">
        <f>+SUBTOTAL(103,$B$5:B3565)</f>
        <v>134</v>
      </c>
      <c r="B3565" s="4" t="s">
        <v>2276</v>
      </c>
      <c r="C3565" s="4" t="s">
        <v>8199</v>
      </c>
      <c r="D3565" s="4" t="s">
        <v>543</v>
      </c>
      <c r="E3565" s="4" t="s">
        <v>13428</v>
      </c>
      <c r="F3565" s="4" t="s">
        <v>22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134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134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134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134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134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134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134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customHeight="1" x14ac:dyDescent="0.25">
      <c r="A3573" s="10">
        <f>+SUBTOTAL(103,$B$5:B3573)</f>
        <v>135</v>
      </c>
      <c r="B3573" s="4" t="s">
        <v>1176</v>
      </c>
      <c r="C3573" s="4" t="s">
        <v>9238</v>
      </c>
      <c r="D3573" s="4" t="s">
        <v>500</v>
      </c>
      <c r="E3573" s="4" t="s">
        <v>13428</v>
      </c>
      <c r="F3573" s="4" t="s">
        <v>22</v>
      </c>
      <c r="G3573" s="12" t="s">
        <v>11365</v>
      </c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8179.77</v>
      </c>
      <c r="Q3573" s="7">
        <v>10273.27</v>
      </c>
      <c r="R3573" s="7">
        <v>24726.73</v>
      </c>
      <c r="S3573" s="4" t="s">
        <v>23</v>
      </c>
    </row>
    <row r="3574" spans="1:19" ht="26.25" hidden="1" customHeight="1" x14ac:dyDescent="0.25">
      <c r="A3574" s="10">
        <f>+SUBTOTAL(103,$B$5:B3574)</f>
        <v>135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135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135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135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135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135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135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135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135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135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135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135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135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135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135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135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customHeight="1" x14ac:dyDescent="0.25">
      <c r="A3590" s="10">
        <f>+SUBTOTAL(103,$B$5:B3590)</f>
        <v>136</v>
      </c>
      <c r="B3590" s="4" t="s">
        <v>2287</v>
      </c>
      <c r="C3590" s="4" t="s">
        <v>9306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136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136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customHeight="1" x14ac:dyDescent="0.25">
      <c r="A3593" s="10">
        <f>+SUBTOTAL(103,$B$5:B3593)</f>
        <v>137</v>
      </c>
      <c r="B3593" s="4" t="s">
        <v>2295</v>
      </c>
      <c r="C3593" s="4" t="s">
        <v>9393</v>
      </c>
      <c r="D3593" s="4" t="s">
        <v>653</v>
      </c>
      <c r="E3593" s="4" t="s">
        <v>13428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137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137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137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137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137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137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137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137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137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137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137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137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137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137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137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137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137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137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137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137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137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137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137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137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137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137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137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137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customHeight="1" x14ac:dyDescent="0.25">
      <c r="A3622" s="10">
        <f>+SUBTOTAL(103,$B$5:B3622)</f>
        <v>138</v>
      </c>
      <c r="B3622" s="4" t="s">
        <v>2297</v>
      </c>
      <c r="C3622" s="4" t="s">
        <v>5074</v>
      </c>
      <c r="D3622" s="4" t="s">
        <v>653</v>
      </c>
      <c r="E3622" s="4" t="s">
        <v>13428</v>
      </c>
      <c r="F3622" s="4" t="s">
        <v>22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2093.5</v>
      </c>
      <c r="R3622" s="7">
        <v>32906.5</v>
      </c>
      <c r="S3622" s="4" t="s">
        <v>23</v>
      </c>
    </row>
    <row r="3623" spans="1:19" ht="26.25" customHeight="1" x14ac:dyDescent="0.25">
      <c r="A3623" s="10">
        <f>+SUBTOTAL(103,$B$5:B3623)</f>
        <v>139</v>
      </c>
      <c r="B3623" s="4" t="s">
        <v>246</v>
      </c>
      <c r="C3623" s="4" t="s">
        <v>673</v>
      </c>
      <c r="D3623" s="4" t="s">
        <v>653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662.5</v>
      </c>
      <c r="Q3623" s="7">
        <v>2756</v>
      </c>
      <c r="R3623" s="7">
        <v>32244</v>
      </c>
      <c r="S3623" s="4" t="s">
        <v>23</v>
      </c>
    </row>
    <row r="3624" spans="1:19" ht="26.25" hidden="1" customHeight="1" x14ac:dyDescent="0.25">
      <c r="A3624" s="10">
        <f>+SUBTOTAL(103,$B$5:B3624)</f>
        <v>139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139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139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139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139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139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139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139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139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139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139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139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139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139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139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139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139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139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139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139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customHeight="1" x14ac:dyDescent="0.25">
      <c r="A3644" s="10">
        <f>+SUBTOTAL(103,$B$5:B3644)</f>
        <v>140</v>
      </c>
      <c r="B3644" s="4" t="s">
        <v>246</v>
      </c>
      <c r="C3644" s="4" t="s">
        <v>9608</v>
      </c>
      <c r="D3644" s="4" t="s">
        <v>2151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2093.5</v>
      </c>
      <c r="R3644" s="7">
        <v>32906.5</v>
      </c>
      <c r="S3644" s="4" t="s">
        <v>23</v>
      </c>
    </row>
    <row r="3645" spans="1:19" ht="26.25" customHeight="1" x14ac:dyDescent="0.25">
      <c r="A3645" s="10">
        <f>+SUBTOTAL(103,$B$5:B3645)</f>
        <v>141</v>
      </c>
      <c r="B3645" s="4" t="s">
        <v>2323</v>
      </c>
      <c r="C3645" s="4" t="s">
        <v>9837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100</v>
      </c>
      <c r="O3645" s="7"/>
      <c r="P3645" s="7">
        <v>9287.9699999999993</v>
      </c>
      <c r="Q3645" s="7">
        <v>11481.47</v>
      </c>
      <c r="R3645" s="7">
        <v>23518.53</v>
      </c>
      <c r="S3645" s="4" t="s">
        <v>23</v>
      </c>
    </row>
    <row r="3646" spans="1:19" ht="26.25" hidden="1" customHeight="1" x14ac:dyDescent="0.25">
      <c r="A3646" s="10">
        <f>+SUBTOTAL(103,$B$5:B3646)</f>
        <v>141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141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customHeight="1" x14ac:dyDescent="0.25">
      <c r="A3648" s="10">
        <f>+SUBTOTAL(103,$B$5:B3648)</f>
        <v>142</v>
      </c>
      <c r="B3648" s="4" t="s">
        <v>448</v>
      </c>
      <c r="C3648" s="4" t="s">
        <v>9843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2093.5</v>
      </c>
      <c r="R3648" s="7">
        <v>32906.5</v>
      </c>
      <c r="S3648" s="4" t="s">
        <v>23</v>
      </c>
    </row>
    <row r="3649" spans="1:19" ht="26.25" hidden="1" customHeight="1" x14ac:dyDescent="0.25">
      <c r="A3649" s="10">
        <f>+SUBTOTAL(103,$B$5:B3649)</f>
        <v>142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142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142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142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142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142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142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142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142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142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142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142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142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142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142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142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142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142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142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142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142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142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142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142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142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142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142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142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142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142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142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142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142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142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142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142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142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142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142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142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142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142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142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142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142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142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customHeight="1" x14ac:dyDescent="0.25">
      <c r="A3695" s="10">
        <f>+SUBTOTAL(103,$B$5:B3695)</f>
        <v>143</v>
      </c>
      <c r="B3695" s="4" t="s">
        <v>450</v>
      </c>
      <c r="C3695" s="4" t="s">
        <v>5553</v>
      </c>
      <c r="D3695" s="4" t="s">
        <v>653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2143.5</v>
      </c>
      <c r="R3695" s="7">
        <v>32856.5</v>
      </c>
      <c r="S3695" s="4" t="s">
        <v>23</v>
      </c>
    </row>
    <row r="3696" spans="1:19" ht="26.25" hidden="1" customHeight="1" x14ac:dyDescent="0.25">
      <c r="A3696" s="10">
        <f>+SUBTOTAL(103,$B$5:B3696)</f>
        <v>143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143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143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143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143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143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143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143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143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143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143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143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143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143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143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143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143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143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143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143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143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143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143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143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143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143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143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143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143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143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143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143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143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143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143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143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143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143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143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143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143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143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customHeight="1" x14ac:dyDescent="0.25">
      <c r="A3738" s="10">
        <f>+SUBTOTAL(103,$B$5:B3738)</f>
        <v>144</v>
      </c>
      <c r="B3738" s="4" t="s">
        <v>2346</v>
      </c>
      <c r="C3738" s="4" t="s">
        <v>10192</v>
      </c>
      <c r="D3738" s="4" t="s">
        <v>2347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3885.36</v>
      </c>
      <c r="Q3738" s="7">
        <v>5978.86</v>
      </c>
      <c r="R3738" s="7">
        <v>29021.14</v>
      </c>
      <c r="S3738" s="4" t="s">
        <v>35</v>
      </c>
    </row>
    <row r="3739" spans="1:19" ht="26.25" hidden="1" customHeight="1" x14ac:dyDescent="0.25">
      <c r="A3739" s="10">
        <f>+SUBTOTAL(103,$B$5:B3739)</f>
        <v>144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144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144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144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144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customHeight="1" x14ac:dyDescent="0.25">
      <c r="A3744" s="10">
        <f>+SUBTOTAL(103,$B$5:B3744)</f>
        <v>145</v>
      </c>
      <c r="B3744" s="4" t="s">
        <v>2366</v>
      </c>
      <c r="C3744" s="4" t="s">
        <v>10426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0</v>
      </c>
      <c r="M3744" s="7">
        <v>25</v>
      </c>
      <c r="N3744" s="7">
        <v>0</v>
      </c>
      <c r="O3744" s="7"/>
      <c r="P3744" s="7">
        <v>0</v>
      </c>
      <c r="Q3744" s="7">
        <v>2093.5</v>
      </c>
      <c r="R3744" s="7">
        <v>32906.5</v>
      </c>
      <c r="S3744" s="4" t="s">
        <v>23</v>
      </c>
    </row>
    <row r="3745" spans="1:19" ht="26.25" hidden="1" customHeight="1" x14ac:dyDescent="0.25">
      <c r="A3745" s="10">
        <f>+SUBTOTAL(103,$B$5:B3745)</f>
        <v>145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145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145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145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145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145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145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145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145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145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145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145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145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145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145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145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145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145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145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145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145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145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145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145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145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customHeight="1" x14ac:dyDescent="0.25">
      <c r="A3770" s="10">
        <f>+SUBTOTAL(103,$B$5:B3770)</f>
        <v>146</v>
      </c>
      <c r="B3770" s="4" t="s">
        <v>2370</v>
      </c>
      <c r="C3770" s="4" t="s">
        <v>10465</v>
      </c>
      <c r="D3770" s="4" t="s">
        <v>653</v>
      </c>
      <c r="E3770" s="4" t="s">
        <v>13428</v>
      </c>
      <c r="F3770" s="4" t="s">
        <v>41</v>
      </c>
      <c r="G3770" s="12"/>
      <c r="H3770" s="7">
        <v>35000</v>
      </c>
      <c r="I3770" s="7">
        <v>1004.5</v>
      </c>
      <c r="J3770" s="7">
        <v>0</v>
      </c>
      <c r="K3770" s="7">
        <v>1064</v>
      </c>
      <c r="L3770" s="7">
        <v>1919.78</v>
      </c>
      <c r="M3770" s="7">
        <v>25</v>
      </c>
      <c r="N3770" s="7">
        <v>0</v>
      </c>
      <c r="O3770" s="7"/>
      <c r="P3770" s="7">
        <v>0</v>
      </c>
      <c r="Q3770" s="7">
        <v>4013.28</v>
      </c>
      <c r="R3770" s="7">
        <v>30986.720000000001</v>
      </c>
      <c r="S3770" s="4" t="s">
        <v>35</v>
      </c>
    </row>
    <row r="3771" spans="1:19" ht="26.25" hidden="1" customHeight="1" x14ac:dyDescent="0.25">
      <c r="A3771" s="10">
        <f>+SUBTOTAL(103,$B$5:B3771)</f>
        <v>146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146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146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146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146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146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146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146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146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146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146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146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146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146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146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146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146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146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146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146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146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146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146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146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146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146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146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146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146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146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146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146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146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146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146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customHeight="1" x14ac:dyDescent="0.25">
      <c r="A3806" s="10">
        <f>+SUBTOTAL(103,$B$5:B3806)</f>
        <v>147</v>
      </c>
      <c r="B3806" s="4" t="s">
        <v>2391</v>
      </c>
      <c r="C3806" s="4" t="s">
        <v>9419</v>
      </c>
      <c r="D3806" s="4" t="s">
        <v>586</v>
      </c>
      <c r="E3806" s="4" t="s">
        <v>13428</v>
      </c>
      <c r="F3806" s="4" t="s">
        <v>22</v>
      </c>
      <c r="G3806" s="12"/>
      <c r="H3806" s="7">
        <v>34059.75</v>
      </c>
      <c r="I3806" s="7">
        <v>977.51</v>
      </c>
      <c r="J3806" s="7">
        <v>0</v>
      </c>
      <c r="K3806" s="7">
        <v>1035.42</v>
      </c>
      <c r="L3806" s="7">
        <v>1919.78</v>
      </c>
      <c r="M3806" s="7">
        <v>25</v>
      </c>
      <c r="N3806" s="7">
        <v>0</v>
      </c>
      <c r="O3806" s="7"/>
      <c r="P3806" s="7">
        <v>1296.56</v>
      </c>
      <c r="Q3806" s="7">
        <v>5254.27</v>
      </c>
      <c r="R3806" s="7">
        <v>28805.48</v>
      </c>
      <c r="S3806" s="4" t="s">
        <v>35</v>
      </c>
    </row>
    <row r="3807" spans="1:19" ht="26.25" hidden="1" customHeight="1" x14ac:dyDescent="0.25">
      <c r="A3807" s="10">
        <f>+SUBTOTAL(103,$B$5:B3807)</f>
        <v>147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147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147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147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147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147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147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147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147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147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147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147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147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147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147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147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147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147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147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147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147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customHeight="1" x14ac:dyDescent="0.25">
      <c r="A3828" s="10">
        <f>+SUBTOTAL(103,$B$5:B3828)</f>
        <v>148</v>
      </c>
      <c r="B3828" s="4" t="s">
        <v>2418</v>
      </c>
      <c r="C3828" s="4" t="s">
        <v>7288</v>
      </c>
      <c r="D3828" s="4" t="s">
        <v>2151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148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148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148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148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148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148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148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148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148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148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148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148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148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148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148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148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148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148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148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148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148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148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148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148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148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148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148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148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customHeight="1" x14ac:dyDescent="0.25">
      <c r="A3857" s="10">
        <f>+SUBTOTAL(103,$B$5:B3857)</f>
        <v>149</v>
      </c>
      <c r="B3857" s="4" t="s">
        <v>2428</v>
      </c>
      <c r="C3857" s="4" t="s">
        <v>8432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35</v>
      </c>
    </row>
    <row r="3858" spans="1:19" ht="26.25" hidden="1" customHeight="1" x14ac:dyDescent="0.25">
      <c r="A3858" s="10">
        <f>+SUBTOTAL(103,$B$5:B3858)</f>
        <v>149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149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149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149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149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customHeight="1" x14ac:dyDescent="0.25">
      <c r="A3863" s="10">
        <f>+SUBTOTAL(103,$B$5:B3863)</f>
        <v>150</v>
      </c>
      <c r="B3863" s="4" t="s">
        <v>1211</v>
      </c>
      <c r="C3863" s="4" t="s">
        <v>9442</v>
      </c>
      <c r="D3863" s="4" t="s">
        <v>2023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2034.4</v>
      </c>
      <c r="R3863" s="7">
        <v>31965.599999999999</v>
      </c>
      <c r="S3863" s="4" t="s">
        <v>23</v>
      </c>
    </row>
    <row r="3864" spans="1:19" ht="26.25" hidden="1" customHeight="1" x14ac:dyDescent="0.25">
      <c r="A3864" s="10">
        <f>+SUBTOTAL(103,$B$5:B3864)</f>
        <v>150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150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150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150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150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150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150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150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150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150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150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150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150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150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150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customHeight="1" x14ac:dyDescent="0.25">
      <c r="A3879" s="10">
        <f>+SUBTOTAL(103,$B$5:B3879)</f>
        <v>151</v>
      </c>
      <c r="B3879" s="4" t="s">
        <v>2444</v>
      </c>
      <c r="C3879" s="4" t="s">
        <v>9859</v>
      </c>
      <c r="D3879" s="4" t="s">
        <v>2151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27937.15</v>
      </c>
      <c r="Q3879" s="7">
        <v>29971.55</v>
      </c>
      <c r="R3879" s="7">
        <v>4028.4500000000007</v>
      </c>
      <c r="S3879" s="4" t="s">
        <v>23</v>
      </c>
    </row>
    <row r="3880" spans="1:19" ht="26.25" hidden="1" customHeight="1" x14ac:dyDescent="0.25">
      <c r="A3880" s="10">
        <f>+SUBTOTAL(103,$B$5:B3880)</f>
        <v>151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151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151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151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151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151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151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151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151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151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151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151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151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151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151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151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151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151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customHeight="1" x14ac:dyDescent="0.25">
      <c r="A3898" s="10">
        <f>+SUBTOTAL(103,$B$5:B3898)</f>
        <v>152</v>
      </c>
      <c r="B3898" s="4" t="s">
        <v>4717</v>
      </c>
      <c r="C3898" s="4" t="s">
        <v>10782</v>
      </c>
      <c r="D3898" s="4" t="s">
        <v>356</v>
      </c>
      <c r="E3898" s="4" t="s">
        <v>13428</v>
      </c>
      <c r="F3898" s="4" t="s">
        <v>41</v>
      </c>
      <c r="G3898" s="12"/>
      <c r="H3898" s="7">
        <v>34000</v>
      </c>
      <c r="I3898" s="7">
        <v>975.8</v>
      </c>
      <c r="J3898" s="7">
        <v>0</v>
      </c>
      <c r="K3898" s="7">
        <v>1033.5999999999999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2034.4</v>
      </c>
      <c r="R3898" s="7">
        <v>31965.599999999999</v>
      </c>
      <c r="S3898" s="4" t="s">
        <v>35</v>
      </c>
    </row>
    <row r="3899" spans="1:19" ht="26.25" hidden="1" customHeight="1" x14ac:dyDescent="0.25">
      <c r="A3899" s="10">
        <f>+SUBTOTAL(103,$B$5:B3899)</f>
        <v>152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152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152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152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152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152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152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152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152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152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152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152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152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152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152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152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152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152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152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152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152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152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152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152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152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152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152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152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152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152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152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152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152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152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152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152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152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152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152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152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152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152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152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152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152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152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152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152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152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152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152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152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152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152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152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152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152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152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152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152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152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152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152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152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152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152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152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152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152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152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152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152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152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152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152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152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152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152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152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152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152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152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152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152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152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152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152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152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152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152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customHeight="1" x14ac:dyDescent="0.25">
      <c r="A3989" s="10">
        <f>+SUBTOTAL(103,$B$5:B3989)</f>
        <v>153</v>
      </c>
      <c r="B3989" s="4" t="s">
        <v>331</v>
      </c>
      <c r="C3989" s="4" t="s">
        <v>5130</v>
      </c>
      <c r="D3989" s="4" t="s">
        <v>543</v>
      </c>
      <c r="E3989" s="4" t="s">
        <v>13428</v>
      </c>
      <c r="F3989" s="4" t="s">
        <v>22</v>
      </c>
      <c r="G3989" s="12"/>
      <c r="H3989" s="7">
        <v>31500</v>
      </c>
      <c r="I3989" s="7">
        <v>904.05</v>
      </c>
      <c r="J3989" s="7">
        <v>0</v>
      </c>
      <c r="K3989" s="7">
        <v>957.6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1886.65</v>
      </c>
      <c r="R3989" s="7">
        <v>29613.35</v>
      </c>
      <c r="S3989" s="4" t="s">
        <v>23</v>
      </c>
    </row>
    <row r="3990" spans="1:19" ht="26.25" hidden="1" customHeight="1" x14ac:dyDescent="0.25">
      <c r="A3990" s="10">
        <f>+SUBTOTAL(103,$B$5:B3990)</f>
        <v>153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153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153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153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153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153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153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153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153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153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153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153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153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153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153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153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153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153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153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153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153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153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153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153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153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153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153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153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153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153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153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153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153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153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153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153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153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153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153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153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153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153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153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153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customHeight="1" x14ac:dyDescent="0.25">
      <c r="A4034" s="10">
        <f>+SUBTOTAL(103,$B$5:B4034)</f>
        <v>154</v>
      </c>
      <c r="B4034" s="4" t="s">
        <v>2521</v>
      </c>
      <c r="C4034" s="4" t="s">
        <v>5688</v>
      </c>
      <c r="D4034" s="4" t="s">
        <v>2423</v>
      </c>
      <c r="E4034" s="4" t="s">
        <v>13428</v>
      </c>
      <c r="F4034" s="4" t="s">
        <v>22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1400</v>
      </c>
      <c r="Q4034" s="7">
        <v>3198</v>
      </c>
      <c r="R4034" s="7">
        <v>26802</v>
      </c>
      <c r="S4034" s="4" t="s">
        <v>23</v>
      </c>
    </row>
    <row r="4035" spans="1:19" ht="26.25" hidden="1" customHeight="1" x14ac:dyDescent="0.25">
      <c r="A4035" s="10">
        <f>+SUBTOTAL(103,$B$5:B4035)</f>
        <v>154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154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154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154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154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154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154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154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154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154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154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customHeight="1" x14ac:dyDescent="0.25">
      <c r="A4046" s="10">
        <f>+SUBTOTAL(103,$B$5:B4046)</f>
        <v>155</v>
      </c>
      <c r="B4046" s="4" t="s">
        <v>151</v>
      </c>
      <c r="C4046" s="4" t="s">
        <v>8028</v>
      </c>
      <c r="D4046" s="4" t="s">
        <v>2023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1798</v>
      </c>
      <c r="R4046" s="7">
        <v>28202</v>
      </c>
      <c r="S4046" s="4" t="s">
        <v>23</v>
      </c>
    </row>
    <row r="4047" spans="1:19" ht="26.25" hidden="1" customHeight="1" x14ac:dyDescent="0.25">
      <c r="A4047" s="10">
        <f>+SUBTOTAL(103,$B$5:B4047)</f>
        <v>155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155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155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155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155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155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155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customHeight="1" x14ac:dyDescent="0.25">
      <c r="A4054" s="10">
        <f>+SUBTOTAL(103,$B$5:B4054)</f>
        <v>156</v>
      </c>
      <c r="B4054" s="4" t="s">
        <v>2551</v>
      </c>
      <c r="C4054" s="4" t="s">
        <v>8348</v>
      </c>
      <c r="D4054" s="4" t="s">
        <v>736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4419.68</v>
      </c>
      <c r="Q4054" s="7">
        <v>6217.68</v>
      </c>
      <c r="R4054" s="7">
        <v>23782.32</v>
      </c>
      <c r="S4054" s="4" t="s">
        <v>23</v>
      </c>
    </row>
    <row r="4055" spans="1:19" ht="26.25" hidden="1" customHeight="1" x14ac:dyDescent="0.25">
      <c r="A4055" s="10">
        <f>+SUBTOTAL(103,$B$5:B4055)</f>
        <v>156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156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156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156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156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156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156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156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156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customHeight="1" x14ac:dyDescent="0.25">
      <c r="A4064" s="10">
        <f>+SUBTOTAL(103,$B$5:B4064)</f>
        <v>157</v>
      </c>
      <c r="B4064" s="4" t="s">
        <v>2557</v>
      </c>
      <c r="C4064" s="4" t="s">
        <v>8462</v>
      </c>
      <c r="D4064" s="4" t="s">
        <v>2151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35</v>
      </c>
    </row>
    <row r="4065" spans="1:19" ht="26.25" hidden="1" customHeight="1" x14ac:dyDescent="0.25">
      <c r="A4065" s="10">
        <f>+SUBTOTAL(103,$B$5:B4065)</f>
        <v>157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157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157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157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157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157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157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157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157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157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157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157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157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157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157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157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157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157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157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157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157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157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157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157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157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157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157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157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157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157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157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157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157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157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157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customHeight="1" x14ac:dyDescent="0.25">
      <c r="A4100" s="10">
        <f>+SUBTOTAL(103,$B$5:B4100)</f>
        <v>158</v>
      </c>
      <c r="B4100" s="4" t="s">
        <v>233</v>
      </c>
      <c r="C4100" s="4" t="s">
        <v>8736</v>
      </c>
      <c r="D4100" s="4" t="s">
        <v>2023</v>
      </c>
      <c r="E4100" s="4" t="s">
        <v>13428</v>
      </c>
      <c r="F4100" s="4" t="s">
        <v>41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158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158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158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158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158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158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158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158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158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158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158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158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158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158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158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158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158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158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158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158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customHeight="1" x14ac:dyDescent="0.25">
      <c r="A4121" s="10">
        <f>+SUBTOTAL(103,$B$5:B4121)</f>
        <v>159</v>
      </c>
      <c r="B4121" s="4" t="s">
        <v>2573</v>
      </c>
      <c r="C4121" s="4" t="s">
        <v>9516</v>
      </c>
      <c r="D4121" s="4" t="s">
        <v>736</v>
      </c>
      <c r="E4121" s="4" t="s">
        <v>13428</v>
      </c>
      <c r="F4121" s="4" t="s">
        <v>22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23</v>
      </c>
    </row>
    <row r="4122" spans="1:19" ht="26.25" hidden="1" customHeight="1" x14ac:dyDescent="0.25">
      <c r="A4122" s="10">
        <f>+SUBTOTAL(103,$B$5:B4122)</f>
        <v>159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159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159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159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159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159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159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159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159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159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159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159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159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159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159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159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159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159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customHeight="1" x14ac:dyDescent="0.25">
      <c r="A4140" s="10">
        <f>+SUBTOTAL(103,$B$5:B4140)</f>
        <v>160</v>
      </c>
      <c r="B4140" s="4" t="s">
        <v>2588</v>
      </c>
      <c r="C4140" s="4" t="s">
        <v>8232</v>
      </c>
      <c r="D4140" s="4" t="s">
        <v>285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35</v>
      </c>
    </row>
    <row r="4141" spans="1:19" ht="26.25" hidden="1" customHeight="1" x14ac:dyDescent="0.25">
      <c r="A4141" s="10">
        <f>+SUBTOTAL(103,$B$5:B4141)</f>
        <v>160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160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160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160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160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160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160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160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160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160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160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160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160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160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160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160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160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160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160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160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160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160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160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160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160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160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160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160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160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160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160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160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160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160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160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160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160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160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160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160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160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160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160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160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160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160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160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160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160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160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160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160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160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160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160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160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160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customHeight="1" x14ac:dyDescent="0.25">
      <c r="A4198" s="10">
        <f>+SUBTOTAL(103,$B$5:B4198)</f>
        <v>161</v>
      </c>
      <c r="B4198" s="4" t="s">
        <v>2600</v>
      </c>
      <c r="C4198" s="4" t="s">
        <v>10407</v>
      </c>
      <c r="D4198" s="4" t="s">
        <v>2023</v>
      </c>
      <c r="E4198" s="4" t="s">
        <v>13428</v>
      </c>
      <c r="F4198" s="4" t="s">
        <v>41</v>
      </c>
      <c r="G4198" s="12"/>
      <c r="H4198" s="7">
        <v>30000</v>
      </c>
      <c r="I4198" s="7">
        <v>861</v>
      </c>
      <c r="J4198" s="7">
        <v>0</v>
      </c>
      <c r="K4198" s="7">
        <v>912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1798</v>
      </c>
      <c r="R4198" s="7">
        <v>28202</v>
      </c>
      <c r="S4198" s="4" t="s">
        <v>23</v>
      </c>
    </row>
    <row r="4199" spans="1:19" ht="26.25" hidden="1" customHeight="1" x14ac:dyDescent="0.25">
      <c r="A4199" s="10">
        <f>+SUBTOTAL(103,$B$5:B4199)</f>
        <v>161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161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161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161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161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161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161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161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161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161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161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161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161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161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161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161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161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161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161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161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161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161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161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161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161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161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161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161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161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161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161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161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customHeight="1" x14ac:dyDescent="0.25">
      <c r="A4231" s="10">
        <f>+SUBTOTAL(103,$B$5:B4231)</f>
        <v>162</v>
      </c>
      <c r="B4231" s="4" t="s">
        <v>517</v>
      </c>
      <c r="C4231" s="4" t="s">
        <v>5198</v>
      </c>
      <c r="D4231" s="4" t="s">
        <v>128</v>
      </c>
      <c r="E4231" s="4" t="s">
        <v>13428</v>
      </c>
      <c r="F4231" s="4" t="s">
        <v>22</v>
      </c>
      <c r="G4231" s="12" t="s">
        <v>11365</v>
      </c>
      <c r="H4231" s="7">
        <v>26565</v>
      </c>
      <c r="I4231" s="7">
        <v>762.42</v>
      </c>
      <c r="J4231" s="7">
        <v>0</v>
      </c>
      <c r="K4231" s="7">
        <v>807.58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1595</v>
      </c>
      <c r="R4231" s="7">
        <v>24970</v>
      </c>
      <c r="S4231" s="4" t="s">
        <v>35</v>
      </c>
    </row>
    <row r="4232" spans="1:19" ht="26.25" hidden="1" customHeight="1" x14ac:dyDescent="0.25">
      <c r="A4232" s="10">
        <f>+SUBTOTAL(103,$B$5:B4232)</f>
        <v>162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162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162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162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162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162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162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162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162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162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162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162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162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162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162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162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162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162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162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162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162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162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162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162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162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162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162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162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162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162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162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162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162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162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162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162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162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162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162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162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162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162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162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162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162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customHeight="1" x14ac:dyDescent="0.25">
      <c r="A4277" s="10">
        <f>+SUBTOTAL(103,$B$5:B4277)</f>
        <v>163</v>
      </c>
      <c r="B4277" s="4" t="s">
        <v>2665</v>
      </c>
      <c r="C4277" s="4" t="s">
        <v>9057</v>
      </c>
      <c r="D4277" s="4" t="s">
        <v>2203</v>
      </c>
      <c r="E4277" s="4" t="s">
        <v>13428</v>
      </c>
      <c r="F4277" s="4" t="s">
        <v>22</v>
      </c>
      <c r="G4277" s="12"/>
      <c r="H4277" s="7">
        <v>26250</v>
      </c>
      <c r="I4277" s="7">
        <v>753.38</v>
      </c>
      <c r="J4277" s="7">
        <v>0</v>
      </c>
      <c r="K4277" s="7">
        <v>798</v>
      </c>
      <c r="L4277" s="7">
        <v>0</v>
      </c>
      <c r="M4277" s="7">
        <v>25</v>
      </c>
      <c r="N4277" s="7">
        <v>0</v>
      </c>
      <c r="O4277" s="7"/>
      <c r="P4277" s="7">
        <v>1280</v>
      </c>
      <c r="Q4277" s="7">
        <v>2856.38</v>
      </c>
      <c r="R4277" s="7">
        <v>23393.62</v>
      </c>
      <c r="S4277" s="4" t="s">
        <v>23</v>
      </c>
    </row>
    <row r="4278" spans="1:19" ht="26.25" hidden="1" customHeight="1" x14ac:dyDescent="0.25">
      <c r="A4278" s="10">
        <f>+SUBTOTAL(103,$B$5:B4278)</f>
        <v>163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customHeight="1" x14ac:dyDescent="0.25">
      <c r="A4279" s="10">
        <f>+SUBTOTAL(103,$B$5:B4279)</f>
        <v>164</v>
      </c>
      <c r="B4279" s="4" t="s">
        <v>4847</v>
      </c>
      <c r="C4279" s="4" t="s">
        <v>5397</v>
      </c>
      <c r="D4279" s="4" t="s">
        <v>834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1675</v>
      </c>
      <c r="Q4279" s="7">
        <v>3177.5</v>
      </c>
      <c r="R4279" s="7">
        <v>21822.5</v>
      </c>
      <c r="S4279" s="4" t="s">
        <v>35</v>
      </c>
    </row>
    <row r="4280" spans="1:19" ht="26.25" hidden="1" customHeight="1" x14ac:dyDescent="0.25">
      <c r="A4280" s="10">
        <f>+SUBTOTAL(103,$B$5:B4280)</f>
        <v>164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164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164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164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164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164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164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164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164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164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164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164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164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164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164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164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164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164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164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164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164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164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164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164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164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164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164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164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164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164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164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164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164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164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164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164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164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164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164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164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164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164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164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164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164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164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164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164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164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164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164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164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164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164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164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164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164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164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customHeight="1" x14ac:dyDescent="0.25">
      <c r="A4338" s="10">
        <f>+SUBTOTAL(103,$B$5:B4338)</f>
        <v>165</v>
      </c>
      <c r="B4338" s="4" t="s">
        <v>2693</v>
      </c>
      <c r="C4338" s="4" t="s">
        <v>5402</v>
      </c>
      <c r="D4338" s="4" t="s">
        <v>242</v>
      </c>
      <c r="E4338" s="4" t="s">
        <v>13428</v>
      </c>
      <c r="F4338" s="4" t="s">
        <v>41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165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165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165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165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165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165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165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165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165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165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165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165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165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165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165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165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165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165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165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165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165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165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165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165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165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165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165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165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165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165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165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165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165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165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165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165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165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165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165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165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165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165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165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165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165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165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165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165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165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165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customHeight="1" x14ac:dyDescent="0.25">
      <c r="A4389" s="10">
        <f>+SUBTOTAL(103,$B$5:B4389)</f>
        <v>166</v>
      </c>
      <c r="B4389" s="4" t="s">
        <v>2717</v>
      </c>
      <c r="C4389" s="4" t="s">
        <v>6669</v>
      </c>
      <c r="D4389" s="4" t="s">
        <v>365</v>
      </c>
      <c r="E4389" s="4" t="s">
        <v>13428</v>
      </c>
      <c r="F4389" s="4" t="s">
        <v>22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1502.5</v>
      </c>
      <c r="R4389" s="7">
        <v>23497.5</v>
      </c>
      <c r="S4389" s="4" t="s">
        <v>23</v>
      </c>
    </row>
    <row r="4390" spans="1:19" ht="26.25" hidden="1" customHeight="1" x14ac:dyDescent="0.25">
      <c r="A4390" s="10">
        <f>+SUBTOTAL(103,$B$5:B4390)</f>
        <v>166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166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166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166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166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166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166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166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166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166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166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166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166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166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166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166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166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166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166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166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customHeight="1" x14ac:dyDescent="0.25">
      <c r="A4410" s="10">
        <f>+SUBTOTAL(103,$B$5:B4410)</f>
        <v>167</v>
      </c>
      <c r="B4410" s="4" t="s">
        <v>1848</v>
      </c>
      <c r="C4410" s="4" t="s">
        <v>5944</v>
      </c>
      <c r="D4410" s="4" t="s">
        <v>285</v>
      </c>
      <c r="E4410" s="4" t="s">
        <v>13428</v>
      </c>
      <c r="F4410" s="4" t="s">
        <v>41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22114.37</v>
      </c>
      <c r="Q4410" s="7">
        <v>23616.87</v>
      </c>
      <c r="R4410" s="7">
        <v>1383.130000000001</v>
      </c>
      <c r="S4410" s="4" t="s">
        <v>23</v>
      </c>
    </row>
    <row r="4411" spans="1:19" ht="26.25" hidden="1" customHeight="1" x14ac:dyDescent="0.25">
      <c r="A4411" s="10">
        <f>+SUBTOTAL(103,$B$5:B4411)</f>
        <v>167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167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167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167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167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167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167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167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167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167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167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167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167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167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167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167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167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167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167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167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167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167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167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167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167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167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167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167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167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167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167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167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167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167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167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167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167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167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167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167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167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167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167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customHeight="1" x14ac:dyDescent="0.25">
      <c r="A4454" s="10">
        <f>+SUBTOTAL(103,$B$5:B4454)</f>
        <v>168</v>
      </c>
      <c r="B4454" s="4" t="s">
        <v>2736</v>
      </c>
      <c r="C4454" s="4" t="s">
        <v>8441</v>
      </c>
      <c r="D4454" s="4" t="s">
        <v>1032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35</v>
      </c>
    </row>
    <row r="4455" spans="1:19" ht="26.25" hidden="1" customHeight="1" x14ac:dyDescent="0.25">
      <c r="A4455" s="10">
        <f>+SUBTOTAL(103,$B$5:B4455)</f>
        <v>168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168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168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168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168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168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168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168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168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168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168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168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168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168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168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168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168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168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168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168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168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168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168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customHeight="1" x14ac:dyDescent="0.25">
      <c r="A4478" s="10">
        <f>+SUBTOTAL(103,$B$5:B4478)</f>
        <v>169</v>
      </c>
      <c r="B4478" s="4" t="s">
        <v>2757</v>
      </c>
      <c r="C4478" s="4" t="s">
        <v>5091</v>
      </c>
      <c r="D4478" s="4" t="s">
        <v>2203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1502.5</v>
      </c>
      <c r="R4478" s="7">
        <v>23497.5</v>
      </c>
      <c r="S4478" s="4" t="s">
        <v>23</v>
      </c>
    </row>
    <row r="4479" spans="1:19" ht="26.25" hidden="1" customHeight="1" x14ac:dyDescent="0.25">
      <c r="A4479" s="10">
        <f>+SUBTOTAL(103,$B$5:B4479)</f>
        <v>169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169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169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customHeight="1" x14ac:dyDescent="0.25">
      <c r="A4482" s="10">
        <f>+SUBTOTAL(103,$B$5:B4482)</f>
        <v>170</v>
      </c>
      <c r="B4482" s="4" t="s">
        <v>2768</v>
      </c>
      <c r="C4482" s="4" t="s">
        <v>10024</v>
      </c>
      <c r="D4482" s="4" t="s">
        <v>1631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1552.5</v>
      </c>
      <c r="R4482" s="7">
        <v>23447.5</v>
      </c>
      <c r="S4482" s="4" t="s">
        <v>35</v>
      </c>
    </row>
    <row r="4483" spans="1:19" ht="26.25" hidden="1" customHeight="1" x14ac:dyDescent="0.25">
      <c r="A4483" s="10">
        <f>+SUBTOTAL(103,$B$5:B4483)</f>
        <v>170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170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170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170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170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170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170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170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170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170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170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170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170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170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170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170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170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170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170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170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170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170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170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170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170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170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170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170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170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170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170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170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170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170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170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170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170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170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170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170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170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170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170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170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170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170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170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170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170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170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170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170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170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170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170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170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170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170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170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170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170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170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170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170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170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170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170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170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170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170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170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170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170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170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170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170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170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170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170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170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170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170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170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170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170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170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170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170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170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170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170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170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170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170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customHeight="1" x14ac:dyDescent="0.25">
      <c r="A4577" s="10">
        <f>+SUBTOTAL(103,$B$5:B4577)</f>
        <v>171</v>
      </c>
      <c r="B4577" s="4" t="s">
        <v>1328</v>
      </c>
      <c r="C4577" s="4" t="s">
        <v>10124</v>
      </c>
      <c r="D4577" s="4" t="s">
        <v>2770</v>
      </c>
      <c r="E4577" s="4" t="s">
        <v>13428</v>
      </c>
      <c r="F4577" s="4" t="s">
        <v>22</v>
      </c>
      <c r="G4577" s="12"/>
      <c r="H4577" s="7">
        <v>25000</v>
      </c>
      <c r="I4577" s="7">
        <v>717.5</v>
      </c>
      <c r="J4577" s="7">
        <v>0</v>
      </c>
      <c r="K4577" s="7">
        <v>760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1502.5</v>
      </c>
      <c r="R4577" s="7">
        <v>23497.5</v>
      </c>
      <c r="S4577" s="4" t="s">
        <v>23</v>
      </c>
    </row>
    <row r="4578" spans="1:19" ht="26.25" hidden="1" customHeight="1" x14ac:dyDescent="0.25">
      <c r="A4578" s="10">
        <f>+SUBTOTAL(103,$B$5:B4578)</f>
        <v>171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171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customHeight="1" x14ac:dyDescent="0.25">
      <c r="A4580" s="10">
        <f>+SUBTOTAL(103,$B$5:B4580)</f>
        <v>172</v>
      </c>
      <c r="B4580" s="4" t="s">
        <v>2819</v>
      </c>
      <c r="C4580" s="4" t="s">
        <v>5307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172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172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172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172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172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172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172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172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172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172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172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172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172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172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customHeight="1" x14ac:dyDescent="0.25">
      <c r="A4595" s="10">
        <f>+SUBTOTAL(103,$B$5:B4595)</f>
        <v>173</v>
      </c>
      <c r="B4595" s="4" t="s">
        <v>2820</v>
      </c>
      <c r="C4595" s="4" t="s">
        <v>5605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1987.5</v>
      </c>
      <c r="Q4595" s="7">
        <v>3430.9</v>
      </c>
      <c r="R4595" s="7">
        <v>20569.099999999999</v>
      </c>
      <c r="S4595" s="4" t="s">
        <v>23</v>
      </c>
    </row>
    <row r="4596" spans="1:19" ht="26.25" hidden="1" customHeight="1" x14ac:dyDescent="0.25">
      <c r="A4596" s="10">
        <f>+SUBTOTAL(103,$B$5:B4596)</f>
        <v>173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173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173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173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173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173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173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customHeight="1" x14ac:dyDescent="0.25">
      <c r="A4603" s="10">
        <f>+SUBTOTAL(103,$B$5:B4603)</f>
        <v>174</v>
      </c>
      <c r="B4603" s="4" t="s">
        <v>2830</v>
      </c>
      <c r="C4603" s="4" t="s">
        <v>5792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174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174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174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174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174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174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174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174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174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174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174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174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174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174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174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174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174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174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174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174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174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174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174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174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174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174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174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174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174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174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174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174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174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174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174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174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174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174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174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174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174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174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174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customHeight="1" x14ac:dyDescent="0.25">
      <c r="A4647" s="10">
        <f>+SUBTOTAL(103,$B$5:B4647)</f>
        <v>175</v>
      </c>
      <c r="B4647" s="4" t="s">
        <v>469</v>
      </c>
      <c r="C4647" s="4" t="s">
        <v>5898</v>
      </c>
      <c r="D4647" s="4" t="s">
        <v>1137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23</v>
      </c>
    </row>
    <row r="4648" spans="1:19" ht="26.25" hidden="1" customHeight="1" x14ac:dyDescent="0.25">
      <c r="A4648" s="10">
        <f>+SUBTOTAL(103,$B$5:B4648)</f>
        <v>175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175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175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175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175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175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175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customHeight="1" x14ac:dyDescent="0.25">
      <c r="A4655" s="10">
        <f>+SUBTOTAL(103,$B$5:B4655)</f>
        <v>176</v>
      </c>
      <c r="B4655" s="4" t="s">
        <v>10813</v>
      </c>
      <c r="C4655" s="4" t="s">
        <v>10814</v>
      </c>
      <c r="D4655" s="4" t="s">
        <v>1032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176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176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176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176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176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176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176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176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176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176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176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176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176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176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176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176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176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176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176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176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176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176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customHeight="1" x14ac:dyDescent="0.25">
      <c r="A4678" s="10">
        <f>+SUBTOTAL(103,$B$5:B4678)</f>
        <v>177</v>
      </c>
      <c r="B4678" s="4" t="s">
        <v>2860</v>
      </c>
      <c r="C4678" s="4" t="s">
        <v>6491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177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177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177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177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177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customHeight="1" x14ac:dyDescent="0.25">
      <c r="A4684" s="10">
        <f>+SUBTOTAL(103,$B$5:B4684)</f>
        <v>178</v>
      </c>
      <c r="B4684" s="4" t="s">
        <v>755</v>
      </c>
      <c r="C4684" s="4" t="s">
        <v>6703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customHeight="1" x14ac:dyDescent="0.25">
      <c r="A4685" s="10">
        <f>+SUBTOTAL(103,$B$5:B4685)</f>
        <v>179</v>
      </c>
      <c r="B4685" s="4" t="s">
        <v>771</v>
      </c>
      <c r="C4685" s="4" t="s">
        <v>6775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179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customHeight="1" x14ac:dyDescent="0.25">
      <c r="A4687" s="10">
        <f>+SUBTOTAL(103,$B$5:B4687)</f>
        <v>180</v>
      </c>
      <c r="B4687" s="4" t="s">
        <v>2875</v>
      </c>
      <c r="C4687" s="4" t="s">
        <v>6795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1919.78</v>
      </c>
      <c r="M4687" s="7">
        <v>25</v>
      </c>
      <c r="N4687" s="7">
        <v>0</v>
      </c>
      <c r="O4687" s="7"/>
      <c r="P4687" s="7">
        <v>0</v>
      </c>
      <c r="Q4687" s="7">
        <v>3363.18</v>
      </c>
      <c r="R4687" s="7">
        <v>20636.82</v>
      </c>
      <c r="S4687" s="4" t="s">
        <v>23</v>
      </c>
    </row>
    <row r="4688" spans="1:19" ht="26.25" customHeight="1" x14ac:dyDescent="0.25">
      <c r="A4688" s="10">
        <f>+SUBTOTAL(103,$B$5:B4688)</f>
        <v>181</v>
      </c>
      <c r="B4688" s="4" t="s">
        <v>2877</v>
      </c>
      <c r="C4688" s="4" t="s">
        <v>6803</v>
      </c>
      <c r="D4688" s="4" t="s">
        <v>1137</v>
      </c>
      <c r="E4688" s="4" t="s">
        <v>13428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181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181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181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181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181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181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181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181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181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181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customHeight="1" x14ac:dyDescent="0.25">
      <c r="A4699" s="10">
        <f>+SUBTOTAL(103,$B$5:B4699)</f>
        <v>182</v>
      </c>
      <c r="B4699" s="4" t="s">
        <v>778</v>
      </c>
      <c r="C4699" s="4" t="s">
        <v>6758</v>
      </c>
      <c r="D4699" s="4" t="s">
        <v>1137</v>
      </c>
      <c r="E4699" s="4" t="s">
        <v>13428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182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182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182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182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182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182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182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182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182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182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182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182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182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182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182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182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182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182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182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182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182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182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182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182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182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182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182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182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182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182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182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182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182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182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182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182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182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182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182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182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182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182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182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182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182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182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182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182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182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182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182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182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182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182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182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182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182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182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182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182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182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182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182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182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182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182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182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182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182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182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182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182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182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182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182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182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182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182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182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182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182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182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182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182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182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182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182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182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182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182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182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182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182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182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182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182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182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customHeight="1" x14ac:dyDescent="0.25">
      <c r="A4797" s="10">
        <f>+SUBTOTAL(103,$B$5:B4797)</f>
        <v>183</v>
      </c>
      <c r="B4797" s="4" t="s">
        <v>2883</v>
      </c>
      <c r="C4797" s="4" t="s">
        <v>6933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1919.78</v>
      </c>
      <c r="M4797" s="7">
        <v>25</v>
      </c>
      <c r="N4797" s="7">
        <v>0</v>
      </c>
      <c r="O4797" s="7"/>
      <c r="P4797" s="7">
        <v>0</v>
      </c>
      <c r="Q4797" s="7">
        <v>3363.18</v>
      </c>
      <c r="R4797" s="7">
        <v>20636.82</v>
      </c>
      <c r="S4797" s="4" t="s">
        <v>23</v>
      </c>
    </row>
    <row r="4798" spans="1:19" ht="26.25" hidden="1" customHeight="1" x14ac:dyDescent="0.25">
      <c r="A4798" s="10">
        <f>+SUBTOTAL(103,$B$5:B4798)</f>
        <v>183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183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183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183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183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183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183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183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183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183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183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183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183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183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183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183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183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183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183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183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183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183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183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183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183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183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183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183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183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183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183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183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183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183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183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183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183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183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183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183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183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183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183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183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183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183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183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183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183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183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183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183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183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183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183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183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183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183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183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183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183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183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183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183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183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183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183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183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183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183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183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183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183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183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183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183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customHeight="1" x14ac:dyDescent="0.25">
      <c r="A4874" s="10">
        <f>+SUBTOTAL(103,$B$5:B4874)</f>
        <v>184</v>
      </c>
      <c r="B4874" s="4" t="s">
        <v>2922</v>
      </c>
      <c r="C4874" s="4" t="s">
        <v>8044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1443.4</v>
      </c>
      <c r="R4874" s="7">
        <v>22556.6</v>
      </c>
      <c r="S4874" s="4" t="s">
        <v>23</v>
      </c>
    </row>
    <row r="4875" spans="1:19" ht="26.25" hidden="1" customHeight="1" x14ac:dyDescent="0.25">
      <c r="A4875" s="10">
        <f>+SUBTOTAL(103,$B$5:B4875)</f>
        <v>184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184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184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184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184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184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184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184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184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184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184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184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184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184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184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184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184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184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184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184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184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184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184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184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184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184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customHeight="1" x14ac:dyDescent="0.25">
      <c r="A4901" s="10">
        <f>+SUBTOTAL(103,$B$5:B4901)</f>
        <v>185</v>
      </c>
      <c r="B4901" s="4" t="s">
        <v>4857</v>
      </c>
      <c r="C4901" s="4" t="s">
        <v>8856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0</v>
      </c>
      <c r="M4901" s="7">
        <v>25</v>
      </c>
      <c r="N4901" s="7">
        <v>0</v>
      </c>
      <c r="O4901" s="7"/>
      <c r="P4901" s="7">
        <v>5341.94</v>
      </c>
      <c r="Q4901" s="7">
        <v>6785.34</v>
      </c>
      <c r="R4901" s="7">
        <v>17214.66</v>
      </c>
      <c r="S4901" s="4" t="s">
        <v>35</v>
      </c>
    </row>
    <row r="4902" spans="1:19" ht="26.25" hidden="1" customHeight="1" x14ac:dyDescent="0.25">
      <c r="A4902" s="10">
        <f>+SUBTOTAL(103,$B$5:B4902)</f>
        <v>185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customHeight="1" x14ac:dyDescent="0.25">
      <c r="A4903" s="10">
        <f>+SUBTOTAL(103,$B$5:B4903)</f>
        <v>186</v>
      </c>
      <c r="B4903" s="4" t="s">
        <v>2960</v>
      </c>
      <c r="C4903" s="4" t="s">
        <v>9081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1919.78</v>
      </c>
      <c r="M4903" s="7">
        <v>25</v>
      </c>
      <c r="N4903" s="7">
        <v>0</v>
      </c>
      <c r="O4903" s="7"/>
      <c r="P4903" s="7">
        <v>4449.79</v>
      </c>
      <c r="Q4903" s="7">
        <v>7812.97</v>
      </c>
      <c r="R4903" s="7">
        <v>16187.029999999999</v>
      </c>
      <c r="S4903" s="4" t="s">
        <v>35</v>
      </c>
    </row>
    <row r="4904" spans="1:19" ht="26.25" hidden="1" customHeight="1" x14ac:dyDescent="0.25">
      <c r="A4904" s="10">
        <f>+SUBTOTAL(103,$B$5:B4904)</f>
        <v>186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186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186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186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186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186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186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186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186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186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186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186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186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customHeight="1" x14ac:dyDescent="0.25">
      <c r="A4917" s="10">
        <f>+SUBTOTAL(103,$B$5:B4917)</f>
        <v>187</v>
      </c>
      <c r="B4917" s="4" t="s">
        <v>2961</v>
      </c>
      <c r="C4917" s="4" t="s">
        <v>9090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1220</v>
      </c>
      <c r="Q4917" s="7">
        <v>2663.4</v>
      </c>
      <c r="R4917" s="7">
        <v>21336.6</v>
      </c>
      <c r="S4917" s="4" t="s">
        <v>35</v>
      </c>
    </row>
    <row r="4918" spans="1:19" ht="26.25" hidden="1" customHeight="1" x14ac:dyDescent="0.25">
      <c r="A4918" s="10">
        <f>+SUBTOTAL(103,$B$5:B4918)</f>
        <v>187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187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187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187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187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187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187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187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187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187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187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187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187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187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187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187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187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187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187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187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187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187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187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187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187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187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187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187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187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customHeight="1" x14ac:dyDescent="0.25">
      <c r="A4947" s="10">
        <f>+SUBTOTAL(103,$B$5:B4947)</f>
        <v>188</v>
      </c>
      <c r="B4947" s="4" t="s">
        <v>2971</v>
      </c>
      <c r="C4947" s="4" t="s">
        <v>9229</v>
      </c>
      <c r="D4947" s="4" t="s">
        <v>1137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5570.2</v>
      </c>
      <c r="Q4947" s="7">
        <v>7013.6</v>
      </c>
      <c r="R4947" s="7">
        <v>16986.400000000001</v>
      </c>
      <c r="S4947" s="4" t="s">
        <v>35</v>
      </c>
    </row>
    <row r="4948" spans="1:19" ht="26.25" hidden="1" customHeight="1" x14ac:dyDescent="0.25">
      <c r="A4948" s="10">
        <f>+SUBTOTAL(103,$B$5:B4948)</f>
        <v>188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188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188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188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188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customHeight="1" x14ac:dyDescent="0.25">
      <c r="A4953" s="10">
        <f>+SUBTOTAL(103,$B$5:B4953)</f>
        <v>189</v>
      </c>
      <c r="B4953" s="4" t="s">
        <v>4236</v>
      </c>
      <c r="C4953" s="4" t="s">
        <v>11128</v>
      </c>
      <c r="D4953" s="4" t="s">
        <v>2659</v>
      </c>
      <c r="E4953" s="4" t="s">
        <v>13428</v>
      </c>
      <c r="F4953" s="4" t="s">
        <v>22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23</v>
      </c>
    </row>
    <row r="4954" spans="1:19" ht="26.25" hidden="1" customHeight="1" x14ac:dyDescent="0.25">
      <c r="A4954" s="10">
        <f>+SUBTOTAL(103,$B$5:B4954)</f>
        <v>189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customHeight="1" x14ac:dyDescent="0.25">
      <c r="A4955" s="10">
        <f>+SUBTOTAL(103,$B$5:B4955)</f>
        <v>190</v>
      </c>
      <c r="B4955" s="4" t="s">
        <v>2989</v>
      </c>
      <c r="C4955" s="4" t="s">
        <v>9583</v>
      </c>
      <c r="D4955" s="4" t="s">
        <v>2336</v>
      </c>
      <c r="E4955" s="4" t="s">
        <v>13428</v>
      </c>
      <c r="F4955" s="4" t="s">
        <v>41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190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190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190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190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190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190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customHeight="1" x14ac:dyDescent="0.25">
      <c r="A4962" s="10">
        <f>+SUBTOTAL(103,$B$5:B4962)</f>
        <v>191</v>
      </c>
      <c r="B4962" s="4" t="s">
        <v>10766</v>
      </c>
      <c r="C4962" s="4" t="s">
        <v>6484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191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191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191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191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191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191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191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191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191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191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191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191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191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191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191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191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191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191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191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191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191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191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191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191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191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191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191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191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191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191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191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191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191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191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191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191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customHeight="1" x14ac:dyDescent="0.25">
      <c r="A4999" s="10">
        <f>+SUBTOTAL(103,$B$5:B4999)</f>
        <v>192</v>
      </c>
      <c r="B4999" s="4" t="s">
        <v>2315</v>
      </c>
      <c r="C4999" s="4" t="s">
        <v>9686</v>
      </c>
      <c r="D4999" s="4" t="s">
        <v>1137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192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192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192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192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192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192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192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192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192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192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192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192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192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192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192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192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192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192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192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192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192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192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192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192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192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192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192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192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192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192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192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192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192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192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192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192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192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192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192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192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customHeight="1" x14ac:dyDescent="0.25">
      <c r="A5040" s="10">
        <f>+SUBTOTAL(103,$B$5:B5040)</f>
        <v>193</v>
      </c>
      <c r="B5040" s="4" t="s">
        <v>3014</v>
      </c>
      <c r="C5040" s="4" t="s">
        <v>10012</v>
      </c>
      <c r="D5040" s="4" t="s">
        <v>328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35</v>
      </c>
    </row>
    <row r="5041" spans="1:19" ht="26.25" hidden="1" customHeight="1" x14ac:dyDescent="0.25">
      <c r="A5041" s="10">
        <f>+SUBTOTAL(103,$B$5:B5041)</f>
        <v>193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193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193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193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193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193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193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193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193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193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193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193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193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193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193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193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193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193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193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193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193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193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193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193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193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193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193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193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193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193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193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193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193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193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193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193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193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193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193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193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193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193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193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193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193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193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customHeight="1" x14ac:dyDescent="0.25">
      <c r="A5087" s="10">
        <f>+SUBTOTAL(103,$B$5:B5087)</f>
        <v>194</v>
      </c>
      <c r="B5087" s="4" t="s">
        <v>3036</v>
      </c>
      <c r="C5087" s="4" t="s">
        <v>10361</v>
      </c>
      <c r="D5087" s="4" t="s">
        <v>1137</v>
      </c>
      <c r="E5087" s="4" t="s">
        <v>13428</v>
      </c>
      <c r="F5087" s="4" t="s">
        <v>22</v>
      </c>
      <c r="G5087" s="12"/>
      <c r="H5087" s="7">
        <v>24000</v>
      </c>
      <c r="I5087" s="7">
        <v>688.8</v>
      </c>
      <c r="J5087" s="7">
        <v>0</v>
      </c>
      <c r="K5087" s="7">
        <v>729.6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1443.4</v>
      </c>
      <c r="R5087" s="7">
        <v>22556.6</v>
      </c>
      <c r="S5087" s="4" t="s">
        <v>23</v>
      </c>
    </row>
    <row r="5088" spans="1:19" ht="26.25" hidden="1" customHeight="1" x14ac:dyDescent="0.25">
      <c r="A5088" s="10">
        <f>+SUBTOTAL(103,$B$5:B5088)</f>
        <v>194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194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194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194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194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194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194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194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194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194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194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194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194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194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customHeight="1" x14ac:dyDescent="0.25">
      <c r="A5102" s="10">
        <f>+SUBTOTAL(103,$B$5:B5102)</f>
        <v>195</v>
      </c>
      <c r="B5102" s="4" t="s">
        <v>3074</v>
      </c>
      <c r="C5102" s="4" t="s">
        <v>5606</v>
      </c>
      <c r="D5102" s="4" t="s">
        <v>1137</v>
      </c>
      <c r="E5102" s="4" t="s">
        <v>13428</v>
      </c>
      <c r="F5102" s="4" t="s">
        <v>22</v>
      </c>
      <c r="G5102" s="12"/>
      <c r="H5102" s="7">
        <v>23000</v>
      </c>
      <c r="I5102" s="7">
        <v>660.1</v>
      </c>
      <c r="J5102" s="7">
        <v>0</v>
      </c>
      <c r="K5102" s="7">
        <v>699.2</v>
      </c>
      <c r="L5102" s="7">
        <v>0</v>
      </c>
      <c r="M5102" s="7">
        <v>25</v>
      </c>
      <c r="N5102" s="7">
        <v>0</v>
      </c>
      <c r="O5102" s="7"/>
      <c r="P5102" s="7">
        <v>2175</v>
      </c>
      <c r="Q5102" s="7">
        <v>3559.3</v>
      </c>
      <c r="R5102" s="7">
        <v>19440.7</v>
      </c>
      <c r="S5102" s="4" t="s">
        <v>35</v>
      </c>
    </row>
    <row r="5103" spans="1:19" ht="26.25" hidden="1" customHeight="1" x14ac:dyDescent="0.25">
      <c r="A5103" s="10">
        <f>+SUBTOTAL(103,$B$5:B5103)</f>
        <v>195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195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195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195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195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195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195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195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195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195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customHeight="1" x14ac:dyDescent="0.25">
      <c r="A5113" s="10">
        <f>+SUBTOTAL(103,$B$5:B5113)</f>
        <v>196</v>
      </c>
      <c r="B5113" s="4" t="s">
        <v>539</v>
      </c>
      <c r="C5113" s="4" t="s">
        <v>5356</v>
      </c>
      <c r="D5113" s="4" t="s">
        <v>1137</v>
      </c>
      <c r="E5113" s="4" t="s">
        <v>13428</v>
      </c>
      <c r="F5113" s="4" t="s">
        <v>22</v>
      </c>
      <c r="G5113" s="12"/>
      <c r="H5113" s="7">
        <v>22500</v>
      </c>
      <c r="I5113" s="7">
        <v>645.75</v>
      </c>
      <c r="J5113" s="7">
        <v>0</v>
      </c>
      <c r="K5113" s="7">
        <v>684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1354.75</v>
      </c>
      <c r="R5113" s="7">
        <v>21145.25</v>
      </c>
      <c r="S5113" s="4" t="s">
        <v>35</v>
      </c>
    </row>
    <row r="5114" spans="1:19" ht="26.25" hidden="1" customHeight="1" x14ac:dyDescent="0.25">
      <c r="A5114" s="10">
        <f>+SUBTOTAL(103,$B$5:B5114)</f>
        <v>196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196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196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196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196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196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196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196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196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196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196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196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196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196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196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196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196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196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196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customHeight="1" x14ac:dyDescent="0.25">
      <c r="A5133" s="10">
        <f>+SUBTOTAL(103,$B$5:B5133)</f>
        <v>197</v>
      </c>
      <c r="B5133" s="4" t="s">
        <v>3087</v>
      </c>
      <c r="C5133" s="4" t="s">
        <v>9223</v>
      </c>
      <c r="D5133" s="4" t="s">
        <v>1000</v>
      </c>
      <c r="E5133" s="4" t="s">
        <v>13428</v>
      </c>
      <c r="F5133" s="4" t="s">
        <v>22</v>
      </c>
      <c r="G5133" s="12" t="s">
        <v>11365</v>
      </c>
      <c r="H5133" s="7">
        <v>22040</v>
      </c>
      <c r="I5133" s="7">
        <v>632.54999999999995</v>
      </c>
      <c r="J5133" s="7">
        <v>0</v>
      </c>
      <c r="K5133" s="7">
        <v>670.02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3247.35</v>
      </c>
      <c r="R5133" s="7">
        <v>18792.650000000001</v>
      </c>
      <c r="S5133" s="4" t="s">
        <v>35</v>
      </c>
    </row>
    <row r="5134" spans="1:19" ht="26.25" hidden="1" customHeight="1" x14ac:dyDescent="0.25">
      <c r="A5134" s="10">
        <f>+SUBTOTAL(103,$B$5:B5134)</f>
        <v>197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197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197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197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197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197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197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197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197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197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197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197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197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197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197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197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197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197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197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197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197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197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197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197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197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197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197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197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197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197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197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197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197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197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197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197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197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197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197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197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197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197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197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197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197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197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197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197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197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197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197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197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197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197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197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197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197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customHeight="1" x14ac:dyDescent="0.25">
      <c r="A5191" s="10">
        <f>+SUBTOTAL(103,$B$5:B5191)</f>
        <v>198</v>
      </c>
      <c r="B5191" s="4" t="s">
        <v>3091</v>
      </c>
      <c r="C5191" s="4" t="s">
        <v>5738</v>
      </c>
      <c r="D5191" s="4" t="s">
        <v>266</v>
      </c>
      <c r="E5191" s="4" t="s">
        <v>13428</v>
      </c>
      <c r="F5191" s="4" t="s">
        <v>41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198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198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198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198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198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198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198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198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198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198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198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198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198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198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198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198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198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198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198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198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198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198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198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198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198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198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198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198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198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198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198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198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198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198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198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198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198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198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198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198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198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198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198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198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198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198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198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198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198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198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198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198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198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198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198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198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198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198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198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198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198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198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198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198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198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198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198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198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198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198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198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198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198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198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198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198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198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198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198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198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198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198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198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198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198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198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198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198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198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198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198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198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customHeight="1" x14ac:dyDescent="0.25">
      <c r="A5284" s="10">
        <f>+SUBTOTAL(103,$B$5:B5284)</f>
        <v>199</v>
      </c>
      <c r="B5284" s="4" t="s">
        <v>921</v>
      </c>
      <c r="C5284" s="4" t="s">
        <v>7667</v>
      </c>
      <c r="D5284" s="4" t="s">
        <v>2203</v>
      </c>
      <c r="E5284" s="4" t="s">
        <v>13428</v>
      </c>
      <c r="F5284" s="4" t="s">
        <v>22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23</v>
      </c>
    </row>
    <row r="5285" spans="1:19" ht="26.25" hidden="1" customHeight="1" x14ac:dyDescent="0.25">
      <c r="A5285" s="10">
        <f>+SUBTOTAL(103,$B$5:B5285)</f>
        <v>199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199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199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199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199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199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199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199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customHeight="1" x14ac:dyDescent="0.25">
      <c r="A5293" s="10">
        <f>+SUBTOTAL(103,$B$5:B5293)</f>
        <v>200</v>
      </c>
      <c r="B5293" s="4" t="s">
        <v>3141</v>
      </c>
      <c r="C5293" s="4" t="s">
        <v>8839</v>
      </c>
      <c r="D5293" s="4" t="s">
        <v>2697</v>
      </c>
      <c r="E5293" s="4" t="s">
        <v>13428</v>
      </c>
      <c r="F5293" s="4" t="s">
        <v>22</v>
      </c>
      <c r="G5293" s="12"/>
      <c r="H5293" s="7">
        <v>21917.42</v>
      </c>
      <c r="I5293" s="7">
        <v>629.03</v>
      </c>
      <c r="J5293" s="7">
        <v>0</v>
      </c>
      <c r="K5293" s="7">
        <v>666.29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1320.32</v>
      </c>
      <c r="R5293" s="7">
        <v>20597.099999999999</v>
      </c>
      <c r="S5293" s="4" t="s">
        <v>35</v>
      </c>
    </row>
    <row r="5294" spans="1:19" ht="26.25" hidden="1" customHeight="1" x14ac:dyDescent="0.25">
      <c r="A5294" s="10">
        <f>+SUBTOTAL(103,$B$5:B5294)</f>
        <v>200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200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200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200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200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200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200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200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200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200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200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200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200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200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200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200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200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200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200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200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200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200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200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customHeight="1" x14ac:dyDescent="0.25">
      <c r="A5317" s="10">
        <f>+SUBTOTAL(103,$B$5:B5317)</f>
        <v>201</v>
      </c>
      <c r="B5317" s="4" t="s">
        <v>989</v>
      </c>
      <c r="C5317" s="4" t="s">
        <v>5687</v>
      </c>
      <c r="D5317" s="4" t="s">
        <v>543</v>
      </c>
      <c r="E5317" s="4" t="s">
        <v>13428</v>
      </c>
      <c r="F5317" s="4" t="s">
        <v>22</v>
      </c>
      <c r="G5317" s="12"/>
      <c r="H5317" s="7">
        <v>21742.7</v>
      </c>
      <c r="I5317" s="7">
        <v>624.02</v>
      </c>
      <c r="J5317" s="7">
        <v>0</v>
      </c>
      <c r="K5317" s="7">
        <v>660.98</v>
      </c>
      <c r="L5317" s="7">
        <v>0</v>
      </c>
      <c r="M5317" s="7">
        <v>25</v>
      </c>
      <c r="N5317" s="7">
        <v>0</v>
      </c>
      <c r="O5317" s="7"/>
      <c r="P5317" s="7">
        <v>217</v>
      </c>
      <c r="Q5317" s="7">
        <v>1527</v>
      </c>
      <c r="R5317" s="7">
        <v>20215.7</v>
      </c>
      <c r="S5317" s="4" t="s">
        <v>23</v>
      </c>
    </row>
    <row r="5318" spans="1:19" ht="26.25" hidden="1" customHeight="1" x14ac:dyDescent="0.25">
      <c r="A5318" s="10">
        <f>+SUBTOTAL(103,$B$5:B5318)</f>
        <v>201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201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201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201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201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201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201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201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201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201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201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201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201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201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201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201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201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201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201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201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201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201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201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201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201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201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201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201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201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201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201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201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201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201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201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201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201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customHeight="1" x14ac:dyDescent="0.25">
      <c r="A5355" s="10">
        <f>+SUBTOTAL(103,$B$5:B5355)</f>
        <v>202</v>
      </c>
      <c r="B5355" s="4" t="s">
        <v>3162</v>
      </c>
      <c r="C5355" s="4" t="s">
        <v>7444</v>
      </c>
      <c r="D5355" s="4" t="s">
        <v>3163</v>
      </c>
      <c r="E5355" s="4" t="s">
        <v>13428</v>
      </c>
      <c r="F5355" s="4" t="s">
        <v>22</v>
      </c>
      <c r="G5355" s="12"/>
      <c r="H5355" s="7">
        <v>21000</v>
      </c>
      <c r="I5355" s="7">
        <v>602.70000000000005</v>
      </c>
      <c r="J5355" s="7">
        <v>0</v>
      </c>
      <c r="K5355" s="7">
        <v>638.4</v>
      </c>
      <c r="L5355" s="7">
        <v>0</v>
      </c>
      <c r="M5355" s="7">
        <v>25</v>
      </c>
      <c r="N5355" s="7">
        <v>0</v>
      </c>
      <c r="O5355" s="7"/>
      <c r="P5355" s="7">
        <v>2530.52</v>
      </c>
      <c r="Q5355" s="7">
        <v>3796.62</v>
      </c>
      <c r="R5355" s="7">
        <v>17203.38</v>
      </c>
      <c r="S5355" s="4" t="s">
        <v>35</v>
      </c>
    </row>
    <row r="5356" spans="1:19" ht="26.25" hidden="1" customHeight="1" x14ac:dyDescent="0.25">
      <c r="A5356" s="10">
        <f>+SUBTOTAL(103,$B$5:B5356)</f>
        <v>202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202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202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202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customHeight="1" x14ac:dyDescent="0.25">
      <c r="A5360" s="10">
        <f>+SUBTOTAL(103,$B$5:B5360)</f>
        <v>203</v>
      </c>
      <c r="B5360" s="4" t="s">
        <v>331</v>
      </c>
      <c r="C5360" s="4" t="s">
        <v>5128</v>
      </c>
      <c r="D5360" s="4" t="s">
        <v>1137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203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203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203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203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203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203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203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203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203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203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203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203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203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203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203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203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203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203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203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203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203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203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203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203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203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203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203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203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203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203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203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203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203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customHeight="1" x14ac:dyDescent="0.25">
      <c r="A5394" s="10">
        <f>+SUBTOTAL(103,$B$5:B5394)</f>
        <v>204</v>
      </c>
      <c r="B5394" s="4" t="s">
        <v>3182</v>
      </c>
      <c r="C5394" s="4" t="s">
        <v>5228</v>
      </c>
      <c r="D5394" s="4" t="s">
        <v>1032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204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204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204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204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204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204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204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204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204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204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204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204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204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204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204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204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204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204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204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204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204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204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204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204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204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204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204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204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204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204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204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204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204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204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204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204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204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204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204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204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204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204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204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204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204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204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204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204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customHeight="1" x14ac:dyDescent="0.25">
      <c r="A5443" s="10">
        <f>+SUBTOTAL(103,$B$5:B5443)</f>
        <v>205</v>
      </c>
      <c r="B5443" s="4" t="s">
        <v>3193</v>
      </c>
      <c r="C5443" s="4" t="s">
        <v>5742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35</v>
      </c>
    </row>
    <row r="5444" spans="1:19" ht="26.25" hidden="1" customHeight="1" x14ac:dyDescent="0.25">
      <c r="A5444" s="10">
        <f>+SUBTOTAL(103,$B$5:B5444)</f>
        <v>205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205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205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205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205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205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205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205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205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205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205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205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205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205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205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205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205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205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205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205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205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205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205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205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205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205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205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205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205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205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205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205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205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205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205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customHeight="1" x14ac:dyDescent="0.25">
      <c r="A5479" s="10">
        <f>+SUBTOTAL(103,$B$5:B5479)</f>
        <v>206</v>
      </c>
      <c r="B5479" s="4" t="s">
        <v>3210</v>
      </c>
      <c r="C5479" s="4" t="s">
        <v>6614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23</v>
      </c>
    </row>
    <row r="5480" spans="1:19" ht="26.25" hidden="1" customHeight="1" x14ac:dyDescent="0.25">
      <c r="A5480" s="10">
        <f>+SUBTOTAL(103,$B$5:B5480)</f>
        <v>206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206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206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206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206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206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206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206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206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206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206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customHeight="1" x14ac:dyDescent="0.25">
      <c r="A5491" s="10">
        <f>+SUBTOTAL(103,$B$5:B5491)</f>
        <v>207</v>
      </c>
      <c r="B5491" s="4" t="s">
        <v>3225</v>
      </c>
      <c r="C5491" s="4" t="s">
        <v>7135</v>
      </c>
      <c r="D5491" s="4" t="s">
        <v>1137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35</v>
      </c>
    </row>
    <row r="5492" spans="1:19" ht="26.25" hidden="1" customHeight="1" x14ac:dyDescent="0.25">
      <c r="A5492" s="10">
        <f>+SUBTOTAL(103,$B$5:B5492)</f>
        <v>207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207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207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207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207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207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207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207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207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207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207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207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207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207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207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207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207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207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207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207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207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207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207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207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207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207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207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207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207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207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207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207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207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207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207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207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207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207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207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207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207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207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207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207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207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207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207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207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207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207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207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207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207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207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207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207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207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207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207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207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207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207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207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207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207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207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207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207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207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207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207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207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207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customHeight="1" x14ac:dyDescent="0.25">
      <c r="A5565" s="10">
        <f>+SUBTOTAL(103,$B$5:B5565)</f>
        <v>208</v>
      </c>
      <c r="B5565" s="4" t="s">
        <v>3232</v>
      </c>
      <c r="C5565" s="4" t="s">
        <v>7445</v>
      </c>
      <c r="D5565" s="4" t="s">
        <v>365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208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208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208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208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208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208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208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208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208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208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208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208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208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208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208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208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208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208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customHeight="1" x14ac:dyDescent="0.25">
      <c r="A5584" s="10">
        <f>+SUBTOTAL(103,$B$5:B5584)</f>
        <v>209</v>
      </c>
      <c r="B5584" s="4" t="s">
        <v>419</v>
      </c>
      <c r="C5584" s="4" t="s">
        <v>8050</v>
      </c>
      <c r="D5584" s="4" t="s">
        <v>2203</v>
      </c>
      <c r="E5584" s="4" t="s">
        <v>928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23</v>
      </c>
    </row>
    <row r="5585" spans="1:19" ht="26.25" hidden="1" customHeight="1" x14ac:dyDescent="0.25">
      <c r="A5585" s="10">
        <f>+SUBTOTAL(103,$B$5:B5585)</f>
        <v>209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209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209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209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209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209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209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209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209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209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209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209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209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209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209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209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209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209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209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209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209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209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209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209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209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209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209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209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209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209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209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209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209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209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209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209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209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209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209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209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209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209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209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209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customHeight="1" x14ac:dyDescent="0.25">
      <c r="A5629" s="10">
        <f>+SUBTOTAL(103,$B$5:B5629)</f>
        <v>210</v>
      </c>
      <c r="B5629" s="4" t="s">
        <v>3248</v>
      </c>
      <c r="C5629" s="4" t="s">
        <v>8436</v>
      </c>
      <c r="D5629" s="4" t="s">
        <v>1137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210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210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210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210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210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210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210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210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210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210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210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210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210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210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210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210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210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210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210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210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customHeight="1" x14ac:dyDescent="0.25">
      <c r="A5650" s="10">
        <f>+SUBTOTAL(103,$B$5:B5650)</f>
        <v>211</v>
      </c>
      <c r="B5650" s="4" t="s">
        <v>3254</v>
      </c>
      <c r="C5650" s="4" t="s">
        <v>8693</v>
      </c>
      <c r="D5650" s="4" t="s">
        <v>1032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35</v>
      </c>
    </row>
    <row r="5651" spans="1:19" ht="26.25" hidden="1" customHeight="1" x14ac:dyDescent="0.25">
      <c r="A5651" s="10">
        <f>+SUBTOTAL(103,$B$5:B5651)</f>
        <v>211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211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211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211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211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211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211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211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211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211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211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211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211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211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211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211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customHeight="1" x14ac:dyDescent="0.25">
      <c r="A5667" s="10">
        <f>+SUBTOTAL(103,$B$5:B5667)</f>
        <v>212</v>
      </c>
      <c r="B5667" s="4" t="s">
        <v>3267</v>
      </c>
      <c r="C5667" s="4" t="s">
        <v>8080</v>
      </c>
      <c r="D5667" s="4" t="s">
        <v>242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212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212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212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212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212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212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212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212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212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212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212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customHeight="1" x14ac:dyDescent="0.25">
      <c r="A5679" s="10">
        <f>+SUBTOTAL(103,$B$5:B5679)</f>
        <v>213</v>
      </c>
      <c r="B5679" s="4" t="s">
        <v>1935</v>
      </c>
      <c r="C5679" s="4" t="s">
        <v>9541</v>
      </c>
      <c r="D5679" s="4" t="s">
        <v>2203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213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213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213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customHeight="1" x14ac:dyDescent="0.25">
      <c r="A5683" s="10">
        <f>+SUBTOTAL(103,$B$5:B5683)</f>
        <v>214</v>
      </c>
      <c r="B5683" s="4" t="s">
        <v>2328</v>
      </c>
      <c r="C5683" s="4" t="s">
        <v>7045</v>
      </c>
      <c r="D5683" s="4" t="s">
        <v>1137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1207</v>
      </c>
      <c r="R5683" s="7">
        <v>18793</v>
      </c>
      <c r="S5683" s="4" t="s">
        <v>23</v>
      </c>
    </row>
    <row r="5684" spans="1:19" ht="26.25" hidden="1" customHeight="1" x14ac:dyDescent="0.25">
      <c r="A5684" s="10">
        <f>+SUBTOTAL(103,$B$5:B5684)</f>
        <v>214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214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214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214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214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214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214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214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customHeight="1" x14ac:dyDescent="0.25">
      <c r="A5692" s="10">
        <f>+SUBTOTAL(103,$B$5:B5692)</f>
        <v>215</v>
      </c>
      <c r="B5692" s="4" t="s">
        <v>3287</v>
      </c>
      <c r="C5692" s="4" t="s">
        <v>10077</v>
      </c>
      <c r="D5692" s="4" t="s">
        <v>1470</v>
      </c>
      <c r="E5692" s="4" t="s">
        <v>13428</v>
      </c>
      <c r="F5692" s="4" t="s">
        <v>22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1207</v>
      </c>
      <c r="R5692" s="7">
        <v>18793</v>
      </c>
      <c r="S5692" s="4" t="s">
        <v>23</v>
      </c>
    </row>
    <row r="5693" spans="1:19" ht="26.25" hidden="1" customHeight="1" x14ac:dyDescent="0.25">
      <c r="A5693" s="10">
        <f>+SUBTOTAL(103,$B$5:B5693)</f>
        <v>215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215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215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215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215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215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215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215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215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215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215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215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215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215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215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215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215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215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215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215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215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215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215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215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215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215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215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215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215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215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215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215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215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215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215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215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215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215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215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215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215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215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215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215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215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215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215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215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215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215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215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215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215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215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215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215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215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215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215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215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215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215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215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215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215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215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215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215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215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215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215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215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215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215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215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215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215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215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215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215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215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215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215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215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215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215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215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215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215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215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215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215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215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215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215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215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215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215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215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215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215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215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215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215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215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215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215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215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215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215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215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customHeight="1" x14ac:dyDescent="0.25">
      <c r="A5804" s="10">
        <f>+SUBTOTAL(103,$B$5:B5804)</f>
        <v>216</v>
      </c>
      <c r="B5804" s="4" t="s">
        <v>3289</v>
      </c>
      <c r="C5804" s="4" t="s">
        <v>10112</v>
      </c>
      <c r="D5804" s="4" t="s">
        <v>1032</v>
      </c>
      <c r="E5804" s="4" t="s">
        <v>13428</v>
      </c>
      <c r="F5804" s="4" t="s">
        <v>22</v>
      </c>
      <c r="G5804" s="12"/>
      <c r="H5804" s="7">
        <v>20000</v>
      </c>
      <c r="I5804" s="7">
        <v>574</v>
      </c>
      <c r="J5804" s="7">
        <v>0</v>
      </c>
      <c r="K5804" s="7">
        <v>608</v>
      </c>
      <c r="L5804" s="7">
        <v>0</v>
      </c>
      <c r="M5804" s="7">
        <v>25</v>
      </c>
      <c r="N5804" s="7">
        <v>0</v>
      </c>
      <c r="O5804" s="7"/>
      <c r="P5804" s="7">
        <v>12199.69</v>
      </c>
      <c r="Q5804" s="7">
        <v>13406.69</v>
      </c>
      <c r="R5804" s="7">
        <v>6593.3099999999995</v>
      </c>
      <c r="S5804" s="4" t="s">
        <v>35</v>
      </c>
    </row>
    <row r="5805" spans="1:19" ht="26.25" hidden="1" customHeight="1" x14ac:dyDescent="0.25">
      <c r="A5805" s="10">
        <f>+SUBTOTAL(103,$B$5:B5805)</f>
        <v>216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216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216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216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216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216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216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216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216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216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216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216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216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216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216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customHeight="1" x14ac:dyDescent="0.25">
      <c r="A5820" s="10">
        <f>+SUBTOTAL(103,$B$5:B5820)</f>
        <v>217</v>
      </c>
      <c r="B5820" s="4" t="s">
        <v>3293</v>
      </c>
      <c r="C5820" s="4" t="s">
        <v>10198</v>
      </c>
      <c r="D5820" s="4" t="s">
        <v>83</v>
      </c>
      <c r="E5820" s="4" t="s">
        <v>13428</v>
      </c>
      <c r="F5820" s="4" t="s">
        <v>41</v>
      </c>
      <c r="G5820" s="12"/>
      <c r="H5820" s="7">
        <v>20000</v>
      </c>
      <c r="I5820" s="7">
        <v>574</v>
      </c>
      <c r="J5820" s="7">
        <v>0</v>
      </c>
      <c r="K5820" s="7">
        <v>608</v>
      </c>
      <c r="L5820" s="7">
        <v>0</v>
      </c>
      <c r="M5820" s="7">
        <v>25</v>
      </c>
      <c r="N5820" s="7">
        <v>0</v>
      </c>
      <c r="O5820" s="7"/>
      <c r="P5820" s="7">
        <v>14323.24</v>
      </c>
      <c r="Q5820" s="7">
        <v>15530.24</v>
      </c>
      <c r="R5820" s="7">
        <v>4469.76</v>
      </c>
      <c r="S5820" s="4" t="s">
        <v>35</v>
      </c>
    </row>
    <row r="5821" spans="1:19" ht="26.25" hidden="1" customHeight="1" x14ac:dyDescent="0.25">
      <c r="A5821" s="10">
        <f>+SUBTOTAL(103,$B$5:B5821)</f>
        <v>217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217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217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customHeight="1" x14ac:dyDescent="0.25">
      <c r="A5824" s="10">
        <f>+SUBTOTAL(103,$B$5:B5824)</f>
        <v>218</v>
      </c>
      <c r="B5824" s="4" t="s">
        <v>3355</v>
      </c>
      <c r="C5824" s="4" t="s">
        <v>8530</v>
      </c>
      <c r="D5824" s="4" t="s">
        <v>1137</v>
      </c>
      <c r="E5824" s="4" t="s">
        <v>13428</v>
      </c>
      <c r="F5824" s="4" t="s">
        <v>22</v>
      </c>
      <c r="G5824" s="12"/>
      <c r="H5824" s="7">
        <v>19000</v>
      </c>
      <c r="I5824" s="7">
        <v>545.29999999999995</v>
      </c>
      <c r="J5824" s="7">
        <v>0</v>
      </c>
      <c r="K5824" s="7">
        <v>577.6</v>
      </c>
      <c r="L5824" s="7">
        <v>0</v>
      </c>
      <c r="M5824" s="7">
        <v>25</v>
      </c>
      <c r="N5824" s="7">
        <v>0</v>
      </c>
      <c r="O5824" s="7"/>
      <c r="P5824" s="7">
        <v>9674.82</v>
      </c>
      <c r="Q5824" s="7">
        <v>10822.72</v>
      </c>
      <c r="R5824" s="7">
        <v>8177.2800000000007</v>
      </c>
      <c r="S5824" s="4" t="s">
        <v>35</v>
      </c>
    </row>
    <row r="5825" spans="1:19" ht="26.25" hidden="1" customHeight="1" x14ac:dyDescent="0.25">
      <c r="A5825" s="10">
        <f>+SUBTOTAL(103,$B$5:B5825)</f>
        <v>218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218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218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218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218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218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218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218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218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218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218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218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218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218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218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218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218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218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218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218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218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218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218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218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218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218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218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218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218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218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218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218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218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218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218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218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218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218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218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218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218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218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218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218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218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218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218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218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218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218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218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218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218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218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218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218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218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218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218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218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218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218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218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218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218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218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218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218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218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218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218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218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218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218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218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218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218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218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218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218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218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218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218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218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218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218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218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218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218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218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218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218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218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218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218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218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218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218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218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218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218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218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218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218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218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218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218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218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218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218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218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218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218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218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218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218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218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customHeight="1" x14ac:dyDescent="0.25">
      <c r="A5942" s="10">
        <f>+SUBTOTAL(103,$B$5:B5942)</f>
        <v>219</v>
      </c>
      <c r="B5942" s="4" t="s">
        <v>3365</v>
      </c>
      <c r="C5942" s="4" t="s">
        <v>5673</v>
      </c>
      <c r="D5942" s="4" t="s">
        <v>268</v>
      </c>
      <c r="E5942" s="4" t="s">
        <v>13428</v>
      </c>
      <c r="F5942" s="4" t="s">
        <v>22</v>
      </c>
      <c r="G5942" s="12" t="s">
        <v>11365</v>
      </c>
      <c r="H5942" s="7">
        <v>18500</v>
      </c>
      <c r="I5942" s="7">
        <v>530.95000000000005</v>
      </c>
      <c r="J5942" s="7">
        <v>0</v>
      </c>
      <c r="K5942" s="7">
        <v>562.4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1473.87</v>
      </c>
      <c r="R5942" s="7">
        <v>17026.13</v>
      </c>
      <c r="S5942" s="4" t="s">
        <v>35</v>
      </c>
    </row>
    <row r="5943" spans="1:19" ht="26.25" hidden="1" customHeight="1" x14ac:dyDescent="0.25">
      <c r="A5943" s="10">
        <f>+SUBTOTAL(103,$B$5:B5943)</f>
        <v>219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219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219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219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219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219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219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219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219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219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219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219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219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219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219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219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219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219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219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219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219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219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219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219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219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219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219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219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219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219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219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219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219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219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219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219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219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219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219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219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219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219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219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219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219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219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219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219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219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219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customHeight="1" x14ac:dyDescent="0.25">
      <c r="A5993" s="10">
        <f>+SUBTOTAL(103,$B$5:B5993)</f>
        <v>220</v>
      </c>
      <c r="B5993" s="4" t="s">
        <v>3367</v>
      </c>
      <c r="C5993" s="4" t="s">
        <v>3667</v>
      </c>
      <c r="D5993" s="4" t="s">
        <v>242</v>
      </c>
      <c r="E5993" s="4" t="s">
        <v>13428</v>
      </c>
      <c r="F5993" s="4" t="s">
        <v>22</v>
      </c>
      <c r="G5993" s="12"/>
      <c r="H5993" s="7">
        <v>18016.25</v>
      </c>
      <c r="I5993" s="7">
        <v>517.07000000000005</v>
      </c>
      <c r="J5993" s="7">
        <v>0</v>
      </c>
      <c r="K5993" s="7">
        <v>547.69000000000005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1089.76</v>
      </c>
      <c r="R5993" s="7">
        <v>16926.490000000002</v>
      </c>
      <c r="S5993" s="4" t="s">
        <v>23</v>
      </c>
    </row>
    <row r="5994" spans="1:19" ht="26.25" hidden="1" customHeight="1" x14ac:dyDescent="0.25">
      <c r="A5994" s="10">
        <f>+SUBTOTAL(103,$B$5:B5994)</f>
        <v>220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220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customHeight="1" x14ac:dyDescent="0.25">
      <c r="A5996" s="10">
        <f>+SUBTOTAL(103,$B$5:B5996)</f>
        <v>221</v>
      </c>
      <c r="B5996" s="4" t="s">
        <v>981</v>
      </c>
      <c r="C5996" s="4" t="s">
        <v>5982</v>
      </c>
      <c r="D5996" s="4" t="s">
        <v>2203</v>
      </c>
      <c r="E5996" s="4" t="s">
        <v>13428</v>
      </c>
      <c r="F5996" s="4" t="s">
        <v>22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355.52</v>
      </c>
      <c r="Q5996" s="7">
        <v>1444.32</v>
      </c>
      <c r="R5996" s="7">
        <v>16555.68</v>
      </c>
      <c r="S5996" s="4" t="s">
        <v>23</v>
      </c>
    </row>
    <row r="5997" spans="1:19" ht="26.25" hidden="1" customHeight="1" x14ac:dyDescent="0.25">
      <c r="A5997" s="10">
        <f>+SUBTOTAL(103,$B$5:B5997)</f>
        <v>221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221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221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221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221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221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221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221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221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221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221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221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221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customHeight="1" x14ac:dyDescent="0.25">
      <c r="A6010" s="10">
        <f>+SUBTOTAL(103,$B$5:B6010)</f>
        <v>222</v>
      </c>
      <c r="B6010" s="4" t="s">
        <v>3407</v>
      </c>
      <c r="C6010" s="4" t="s">
        <v>8528</v>
      </c>
      <c r="D6010" s="4" t="s">
        <v>2203</v>
      </c>
      <c r="E6010" s="4" t="s">
        <v>928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23</v>
      </c>
    </row>
    <row r="6011" spans="1:19" ht="26.25" hidden="1" customHeight="1" x14ac:dyDescent="0.25">
      <c r="A6011" s="10">
        <f>+SUBTOTAL(103,$B$5:B6011)</f>
        <v>222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222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222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222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222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222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222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222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222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222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222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customHeight="1" x14ac:dyDescent="0.25">
      <c r="A6022" s="10">
        <f>+SUBTOTAL(103,$B$5:B6022)</f>
        <v>223</v>
      </c>
      <c r="B6022" s="4" t="s">
        <v>3414</v>
      </c>
      <c r="C6022" s="4" t="s">
        <v>7317</v>
      </c>
      <c r="D6022" s="4" t="s">
        <v>1137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1040</v>
      </c>
      <c r="Q6022" s="7">
        <v>2128.8000000000002</v>
      </c>
      <c r="R6022" s="7">
        <v>15871.2</v>
      </c>
      <c r="S6022" s="4" t="s">
        <v>35</v>
      </c>
    </row>
    <row r="6023" spans="1:19" ht="26.25" hidden="1" customHeight="1" x14ac:dyDescent="0.25">
      <c r="A6023" s="10">
        <f>+SUBTOTAL(103,$B$5:B6023)</f>
        <v>223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223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223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223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223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223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223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223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223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223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223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223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223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223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223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223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223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223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customHeight="1" x14ac:dyDescent="0.25">
      <c r="A6041" s="10">
        <f>+SUBTOTAL(103,$B$5:B6041)</f>
        <v>224</v>
      </c>
      <c r="B6041" s="4" t="s">
        <v>1917</v>
      </c>
      <c r="C6041" s="4" t="s">
        <v>9292</v>
      </c>
      <c r="D6041" s="4" t="s">
        <v>2776</v>
      </c>
      <c r="E6041" s="4" t="s">
        <v>13428</v>
      </c>
      <c r="F6041" s="4" t="s">
        <v>41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23</v>
      </c>
    </row>
    <row r="6042" spans="1:19" ht="26.25" hidden="1" customHeight="1" x14ac:dyDescent="0.25">
      <c r="A6042" s="10">
        <f>+SUBTOTAL(103,$B$5:B6042)</f>
        <v>224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224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224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224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224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224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224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224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224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224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224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customHeight="1" x14ac:dyDescent="0.25">
      <c r="A6053" s="10">
        <f>+SUBTOTAL(103,$B$5:B6053)</f>
        <v>225</v>
      </c>
      <c r="B6053" s="4" t="s">
        <v>10764</v>
      </c>
      <c r="C6053" s="4" t="s">
        <v>10765</v>
      </c>
      <c r="D6053" s="4" t="s">
        <v>1032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35</v>
      </c>
    </row>
    <row r="6054" spans="1:19" ht="26.25" hidden="1" customHeight="1" x14ac:dyDescent="0.25">
      <c r="A6054" s="10">
        <f>+SUBTOTAL(103,$B$5:B6054)</f>
        <v>225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225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225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225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225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225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225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225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225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225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225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225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225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225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customHeight="1" x14ac:dyDescent="0.25">
      <c r="A6068" s="10">
        <f>+SUBTOTAL(103,$B$5:B6068)</f>
        <v>226</v>
      </c>
      <c r="B6068" s="4" t="s">
        <v>444</v>
      </c>
      <c r="C6068" s="4" t="s">
        <v>9712</v>
      </c>
      <c r="D6068" s="4" t="s">
        <v>3392</v>
      </c>
      <c r="E6068" s="4" t="s">
        <v>13428</v>
      </c>
      <c r="F6068" s="4" t="s">
        <v>22</v>
      </c>
      <c r="G6068" s="12"/>
      <c r="H6068" s="7">
        <v>18000</v>
      </c>
      <c r="I6068" s="7">
        <v>516.6</v>
      </c>
      <c r="J6068" s="7">
        <v>0</v>
      </c>
      <c r="K6068" s="7">
        <v>547.20000000000005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2588.8000000000002</v>
      </c>
      <c r="R6068" s="7">
        <v>15411.2</v>
      </c>
      <c r="S6068" s="4" t="s">
        <v>23</v>
      </c>
    </row>
    <row r="6069" spans="1:19" ht="26.25" hidden="1" customHeight="1" x14ac:dyDescent="0.25">
      <c r="A6069" s="10">
        <f>+SUBTOTAL(103,$B$5:B6069)</f>
        <v>226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customHeight="1" x14ac:dyDescent="0.25">
      <c r="A6070" s="10">
        <f>+SUBTOTAL(103,$B$5:B6070)</f>
        <v>227</v>
      </c>
      <c r="B6070" s="4" t="s">
        <v>3431</v>
      </c>
      <c r="C6070" s="4" t="s">
        <v>10172</v>
      </c>
      <c r="D6070" s="4" t="s">
        <v>2139</v>
      </c>
      <c r="E6070" s="4" t="s">
        <v>13428</v>
      </c>
      <c r="F6070" s="4" t="s">
        <v>22</v>
      </c>
      <c r="G6070" s="12"/>
      <c r="H6070" s="7">
        <v>18000</v>
      </c>
      <c r="I6070" s="7">
        <v>516.6</v>
      </c>
      <c r="J6070" s="7">
        <v>0</v>
      </c>
      <c r="K6070" s="7">
        <v>547.20000000000005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1088.8</v>
      </c>
      <c r="R6070" s="7">
        <v>16911.2</v>
      </c>
      <c r="S6070" s="4" t="s">
        <v>35</v>
      </c>
    </row>
    <row r="6071" spans="1:19" ht="26.25" hidden="1" customHeight="1" x14ac:dyDescent="0.25">
      <c r="A6071" s="10">
        <f>+SUBTOTAL(103,$B$5:B6071)</f>
        <v>227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227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227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227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227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227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227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227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227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227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227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227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227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227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227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227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227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227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227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227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227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227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227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227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227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227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227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227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227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227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227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227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227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227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227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227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227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227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227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227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227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227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227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227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227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227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227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227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227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227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227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227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227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227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227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227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227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227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227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227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227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227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227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227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227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227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227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227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227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227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227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227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227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227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227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227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227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227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227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227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227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227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227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227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227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227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227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227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227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227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227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227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227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227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227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227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227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227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227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227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227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227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227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227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227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227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227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227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227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227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227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227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227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227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227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227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227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227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227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227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227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227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227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customHeight="1" x14ac:dyDescent="0.25">
      <c r="A6194" s="10">
        <f>+SUBTOTAL(103,$B$5:B6194)</f>
        <v>228</v>
      </c>
      <c r="B6194" s="4" t="s">
        <v>3435</v>
      </c>
      <c r="C6194" s="4" t="s">
        <v>10571</v>
      </c>
      <c r="D6194" s="4" t="s">
        <v>1137</v>
      </c>
      <c r="E6194" s="4" t="s">
        <v>13428</v>
      </c>
      <c r="F6194" s="4" t="s">
        <v>22</v>
      </c>
      <c r="G6194" s="12"/>
      <c r="H6194" s="7">
        <v>18000</v>
      </c>
      <c r="I6194" s="7">
        <v>516.6</v>
      </c>
      <c r="J6194" s="7">
        <v>0</v>
      </c>
      <c r="K6194" s="7">
        <v>547.20000000000005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1088.8</v>
      </c>
      <c r="R6194" s="7">
        <v>16911.2</v>
      </c>
      <c r="S6194" s="4" t="s">
        <v>23</v>
      </c>
    </row>
    <row r="6195" spans="1:19" ht="26.25" hidden="1" customHeight="1" x14ac:dyDescent="0.25">
      <c r="A6195" s="10">
        <f>+SUBTOTAL(103,$B$5:B6195)</f>
        <v>228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228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228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228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228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228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228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228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228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228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228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228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228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customHeight="1" x14ac:dyDescent="0.25">
      <c r="A6208" s="10">
        <f>+SUBTOTAL(103,$B$5:B6208)</f>
        <v>229</v>
      </c>
      <c r="B6208" s="4" t="s">
        <v>3445</v>
      </c>
      <c r="C6208" s="4" t="s">
        <v>5769</v>
      </c>
      <c r="D6208" s="4" t="s">
        <v>1032</v>
      </c>
      <c r="E6208" s="4" t="s">
        <v>13428</v>
      </c>
      <c r="F6208" s="4" t="s">
        <v>22</v>
      </c>
      <c r="G6208" s="12" t="s">
        <v>11365</v>
      </c>
      <c r="H6208" s="7">
        <v>17600</v>
      </c>
      <c r="I6208" s="7">
        <v>505.12</v>
      </c>
      <c r="J6208" s="7">
        <v>0</v>
      </c>
      <c r="K6208" s="7">
        <v>535.04</v>
      </c>
      <c r="L6208" s="7">
        <v>0</v>
      </c>
      <c r="M6208" s="7">
        <v>25</v>
      </c>
      <c r="N6208" s="7">
        <v>0</v>
      </c>
      <c r="O6208" s="7"/>
      <c r="P6208" s="7">
        <v>7134.79</v>
      </c>
      <c r="Q6208" s="7">
        <v>8199.9500000000007</v>
      </c>
      <c r="R6208" s="7">
        <v>9400.0499999999993</v>
      </c>
      <c r="S6208" s="4" t="s">
        <v>35</v>
      </c>
    </row>
    <row r="6209" spans="1:19" ht="26.25" hidden="1" customHeight="1" x14ac:dyDescent="0.25">
      <c r="A6209" s="10">
        <f>+SUBTOTAL(103,$B$5:B6209)</f>
        <v>229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229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229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229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229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customHeight="1" x14ac:dyDescent="0.25">
      <c r="A6214" s="10">
        <f>+SUBTOTAL(103,$B$5:B6214)</f>
        <v>230</v>
      </c>
      <c r="B6214" s="4" t="s">
        <v>3446</v>
      </c>
      <c r="C6214" s="4" t="s">
        <v>6828</v>
      </c>
      <c r="D6214" s="4" t="s">
        <v>2203</v>
      </c>
      <c r="E6214" s="4" t="s">
        <v>13428</v>
      </c>
      <c r="F6214" s="4" t="s">
        <v>22</v>
      </c>
      <c r="G6214" s="12"/>
      <c r="H6214" s="7">
        <v>17600</v>
      </c>
      <c r="I6214" s="7">
        <v>505.12</v>
      </c>
      <c r="J6214" s="7">
        <v>0</v>
      </c>
      <c r="K6214" s="7">
        <v>535.04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1065.1600000000001</v>
      </c>
      <c r="R6214" s="7">
        <v>16534.84</v>
      </c>
      <c r="S6214" s="4" t="s">
        <v>23</v>
      </c>
    </row>
    <row r="6215" spans="1:19" ht="26.25" hidden="1" customHeight="1" x14ac:dyDescent="0.25">
      <c r="A6215" s="10">
        <f>+SUBTOTAL(103,$B$5:B6215)</f>
        <v>230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230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230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230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230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customHeight="1" x14ac:dyDescent="0.25">
      <c r="A6220" s="10">
        <f>+SUBTOTAL(103,$B$5:B6220)</f>
        <v>231</v>
      </c>
      <c r="B6220" s="4" t="s">
        <v>2563</v>
      </c>
      <c r="C6220" s="4" t="s">
        <v>8953</v>
      </c>
      <c r="D6220" s="4" t="s">
        <v>841</v>
      </c>
      <c r="E6220" s="4" t="s">
        <v>13428</v>
      </c>
      <c r="F6220" s="4" t="s">
        <v>22</v>
      </c>
      <c r="G6220" s="12" t="s">
        <v>11365</v>
      </c>
      <c r="H6220" s="7">
        <v>16468.59</v>
      </c>
      <c r="I6220" s="7">
        <v>472.65</v>
      </c>
      <c r="J6220" s="7">
        <v>0</v>
      </c>
      <c r="K6220" s="7">
        <v>500.65</v>
      </c>
      <c r="L6220" s="7">
        <v>0</v>
      </c>
      <c r="M6220" s="7">
        <v>25</v>
      </c>
      <c r="N6220" s="7">
        <v>0</v>
      </c>
      <c r="O6220" s="7"/>
      <c r="P6220" s="7">
        <v>1711.04</v>
      </c>
      <c r="Q6220" s="7">
        <v>2709.34</v>
      </c>
      <c r="R6220" s="7">
        <v>13759.25</v>
      </c>
      <c r="S6220" s="4" t="s">
        <v>35</v>
      </c>
    </row>
    <row r="6221" spans="1:19" ht="26.25" hidden="1" customHeight="1" x14ac:dyDescent="0.25">
      <c r="A6221" s="10">
        <f>+SUBTOTAL(103,$B$5:B6221)</f>
        <v>231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231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231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231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customHeight="1" x14ac:dyDescent="0.25">
      <c r="A6225" s="10">
        <f>+SUBTOTAL(103,$B$5:B6225)</f>
        <v>232</v>
      </c>
      <c r="B6225" s="4" t="s">
        <v>4836</v>
      </c>
      <c r="C6225" s="4" t="s">
        <v>6521</v>
      </c>
      <c r="D6225" s="4" t="s">
        <v>3250</v>
      </c>
      <c r="E6225" s="4" t="s">
        <v>13428</v>
      </c>
      <c r="F6225" s="4" t="s">
        <v>22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970.6</v>
      </c>
      <c r="R6225" s="7">
        <v>15029.4</v>
      </c>
      <c r="S6225" s="4" t="s">
        <v>35</v>
      </c>
    </row>
    <row r="6226" spans="1:19" ht="26.25" customHeight="1" x14ac:dyDescent="0.25">
      <c r="A6226" s="10">
        <f>+SUBTOTAL(103,$B$5:B6226)</f>
        <v>233</v>
      </c>
      <c r="B6226" s="4" t="s">
        <v>3552</v>
      </c>
      <c r="C6226" s="4" t="s">
        <v>5763</v>
      </c>
      <c r="D6226" s="4" t="s">
        <v>2336</v>
      </c>
      <c r="E6226" s="4" t="s">
        <v>13428</v>
      </c>
      <c r="F6226" s="4" t="s">
        <v>41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1919.78</v>
      </c>
      <c r="M6226" s="7">
        <v>25</v>
      </c>
      <c r="N6226" s="7">
        <v>0</v>
      </c>
      <c r="O6226" s="7"/>
      <c r="P6226" s="7">
        <v>0</v>
      </c>
      <c r="Q6226" s="7">
        <v>2890.38</v>
      </c>
      <c r="R6226" s="7">
        <v>13109.619999999999</v>
      </c>
      <c r="S6226" s="4" t="s">
        <v>35</v>
      </c>
    </row>
    <row r="6227" spans="1:19" ht="26.25" hidden="1" customHeight="1" x14ac:dyDescent="0.25">
      <c r="A6227" s="10">
        <f>+SUBTOTAL(103,$B$5:B6227)</f>
        <v>233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233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233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233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233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233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233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233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233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233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233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233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233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233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233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233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233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233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233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233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233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233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233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233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233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233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233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233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233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customHeight="1" x14ac:dyDescent="0.25">
      <c r="A6256" s="10">
        <f>+SUBTOTAL(103,$B$5:B6256)</f>
        <v>234</v>
      </c>
      <c r="B6256" s="4" t="s">
        <v>8822</v>
      </c>
      <c r="C6256" s="4" t="s">
        <v>8823</v>
      </c>
      <c r="D6256" s="4" t="s">
        <v>2010</v>
      </c>
      <c r="E6256" s="4" t="s">
        <v>13428</v>
      </c>
      <c r="F6256" s="4" t="s">
        <v>22</v>
      </c>
      <c r="G6256" s="12" t="s">
        <v>11365</v>
      </c>
      <c r="H6256" s="7">
        <v>16000</v>
      </c>
      <c r="I6256" s="7">
        <v>459.2</v>
      </c>
      <c r="J6256" s="7">
        <v>0</v>
      </c>
      <c r="K6256" s="7">
        <v>486.4</v>
      </c>
      <c r="L6256" s="7">
        <v>1919.78</v>
      </c>
      <c r="M6256" s="7">
        <v>25</v>
      </c>
      <c r="N6256" s="7">
        <v>0</v>
      </c>
      <c r="O6256" s="7"/>
      <c r="P6256" s="7">
        <v>0</v>
      </c>
      <c r="Q6256" s="7">
        <v>2890.38</v>
      </c>
      <c r="R6256" s="7">
        <v>13109.619999999999</v>
      </c>
      <c r="S6256" s="4" t="s">
        <v>35</v>
      </c>
    </row>
    <row r="6257" spans="1:19" ht="26.25" hidden="1" customHeight="1" x14ac:dyDescent="0.25">
      <c r="A6257" s="10">
        <f>+SUBTOTAL(103,$B$5:B6257)</f>
        <v>234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234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234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234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234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234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234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234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234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234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234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234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234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234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234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234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234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234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234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234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234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234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234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customHeight="1" x14ac:dyDescent="0.25">
      <c r="A6280" s="10">
        <f>+SUBTOTAL(103,$B$5:B6280)</f>
        <v>235</v>
      </c>
      <c r="B6280" s="4" t="s">
        <v>3559</v>
      </c>
      <c r="C6280" s="4" t="s">
        <v>10110</v>
      </c>
      <c r="D6280" s="4" t="s">
        <v>834</v>
      </c>
      <c r="E6280" s="4" t="s">
        <v>13428</v>
      </c>
      <c r="F6280" s="4" t="s">
        <v>41</v>
      </c>
      <c r="G6280" s="12"/>
      <c r="H6280" s="7">
        <v>16000</v>
      </c>
      <c r="I6280" s="7">
        <v>459.2</v>
      </c>
      <c r="J6280" s="7">
        <v>0</v>
      </c>
      <c r="K6280" s="7">
        <v>486.4</v>
      </c>
      <c r="L6280" s="7">
        <v>0</v>
      </c>
      <c r="M6280" s="7">
        <v>25</v>
      </c>
      <c r="N6280" s="7">
        <v>0</v>
      </c>
      <c r="O6280" s="7"/>
      <c r="P6280" s="7">
        <v>1970</v>
      </c>
      <c r="Q6280" s="7">
        <v>2940.6</v>
      </c>
      <c r="R6280" s="7">
        <v>13059.4</v>
      </c>
      <c r="S6280" s="4" t="s">
        <v>35</v>
      </c>
    </row>
    <row r="6281" spans="1:19" ht="26.25" hidden="1" customHeight="1" x14ac:dyDescent="0.25">
      <c r="A6281" s="10">
        <f>+SUBTOTAL(103,$B$5:B6281)</f>
        <v>235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235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235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235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235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235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235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235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235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235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235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235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235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235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235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235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235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235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235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235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235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235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235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235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customHeight="1" x14ac:dyDescent="0.25">
      <c r="A6305" s="10">
        <f>+SUBTOTAL(103,$B$5:B6305)</f>
        <v>236</v>
      </c>
      <c r="B6305" s="4" t="s">
        <v>3560</v>
      </c>
      <c r="C6305" s="4" t="s">
        <v>1633</v>
      </c>
      <c r="D6305" s="4" t="s">
        <v>1137</v>
      </c>
      <c r="E6305" s="4" t="s">
        <v>13428</v>
      </c>
      <c r="F6305" s="4" t="s">
        <v>22</v>
      </c>
      <c r="G6305" s="12"/>
      <c r="H6305" s="7">
        <v>16000</v>
      </c>
      <c r="I6305" s="7">
        <v>459.2</v>
      </c>
      <c r="J6305" s="7">
        <v>0</v>
      </c>
      <c r="K6305" s="7">
        <v>486.4</v>
      </c>
      <c r="L6305" s="7">
        <v>0</v>
      </c>
      <c r="M6305" s="7">
        <v>25</v>
      </c>
      <c r="N6305" s="7">
        <v>0</v>
      </c>
      <c r="O6305" s="7"/>
      <c r="P6305" s="7">
        <v>5042.5</v>
      </c>
      <c r="Q6305" s="7">
        <v>6013.1</v>
      </c>
      <c r="R6305" s="7">
        <v>9986.9</v>
      </c>
      <c r="S6305" s="4" t="s">
        <v>35</v>
      </c>
    </row>
    <row r="6306" spans="1:19" ht="26.25" hidden="1" customHeight="1" x14ac:dyDescent="0.25">
      <c r="A6306" s="10">
        <f>+SUBTOTAL(103,$B$5:B6306)</f>
        <v>236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236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236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236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236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236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236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236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236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236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236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236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236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236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236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236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236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236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236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236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236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236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236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customHeight="1" x14ac:dyDescent="0.25">
      <c r="A6329" s="10">
        <f>+SUBTOTAL(103,$B$5:B6329)</f>
        <v>237</v>
      </c>
      <c r="B6329" s="4" t="s">
        <v>3579</v>
      </c>
      <c r="C6329" s="4" t="s">
        <v>5067</v>
      </c>
      <c r="D6329" s="4" t="s">
        <v>3222</v>
      </c>
      <c r="E6329" s="4" t="s">
        <v>13428</v>
      </c>
      <c r="F6329" s="4" t="s">
        <v>22</v>
      </c>
      <c r="G6329" s="12"/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911.5</v>
      </c>
      <c r="R6329" s="7">
        <v>14088.5</v>
      </c>
      <c r="S6329" s="4" t="s">
        <v>23</v>
      </c>
    </row>
    <row r="6330" spans="1:19" ht="26.25" hidden="1" customHeight="1" x14ac:dyDescent="0.25">
      <c r="A6330" s="10">
        <f>+SUBTOTAL(103,$B$5:B6330)</f>
        <v>237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237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237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237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237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237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237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237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237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237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237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237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237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237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237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237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237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237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237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237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237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237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237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237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237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237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237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237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237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237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237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237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237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237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237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237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237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237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237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237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237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237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237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237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237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237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237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237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237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237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237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237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237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237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237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237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237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237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237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237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237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237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237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237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237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237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237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237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237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237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237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237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237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237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237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237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237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237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237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237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237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237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237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237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237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237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237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237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237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237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customHeight="1" x14ac:dyDescent="0.25">
      <c r="A6420" s="10">
        <f>+SUBTOTAL(103,$B$5:B6420)</f>
        <v>238</v>
      </c>
      <c r="B6420" s="4" t="s">
        <v>1444</v>
      </c>
      <c r="C6420" s="4" t="s">
        <v>5559</v>
      </c>
      <c r="D6420" s="4" t="s">
        <v>3222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238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238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238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238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238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238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238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238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238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238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238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238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238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238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238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238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238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238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238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238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238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238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238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238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238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238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238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238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238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238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238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238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238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238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238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customHeight="1" x14ac:dyDescent="0.25">
      <c r="A6456" s="10">
        <f>+SUBTOTAL(103,$B$5:B6456)</f>
        <v>239</v>
      </c>
      <c r="B6456" s="4" t="s">
        <v>3596</v>
      </c>
      <c r="C6456" s="4" t="s">
        <v>10811</v>
      </c>
      <c r="D6456" s="4" t="s">
        <v>1137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customHeight="1" x14ac:dyDescent="0.25">
      <c r="A6457" s="10">
        <f>+SUBTOTAL(103,$B$5:B6457)</f>
        <v>240</v>
      </c>
      <c r="B6457" s="4" t="s">
        <v>3611</v>
      </c>
      <c r="C6457" s="4" t="s">
        <v>6522</v>
      </c>
      <c r="D6457" s="4" t="s">
        <v>1032</v>
      </c>
      <c r="E6457" s="4" t="s">
        <v>13428</v>
      </c>
      <c r="F6457" s="4" t="s">
        <v>22</v>
      </c>
      <c r="G6457" s="12" t="s">
        <v>11365</v>
      </c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1305.52</v>
      </c>
      <c r="Q6457" s="7">
        <v>2217.02</v>
      </c>
      <c r="R6457" s="7">
        <v>12782.98</v>
      </c>
      <c r="S6457" s="4" t="s">
        <v>35</v>
      </c>
    </row>
    <row r="6458" spans="1:19" ht="26.25" hidden="1" customHeight="1" x14ac:dyDescent="0.25">
      <c r="A6458" s="10">
        <f>+SUBTOTAL(103,$B$5:B6458)</f>
        <v>240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240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240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240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240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240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240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240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240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240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240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240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240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240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240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240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240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240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240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240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customHeight="1" x14ac:dyDescent="0.25">
      <c r="A6478" s="10">
        <f>+SUBTOTAL(103,$B$5:B6478)</f>
        <v>241</v>
      </c>
      <c r="B6478" s="4" t="s">
        <v>3643</v>
      </c>
      <c r="C6478" s="4" t="s">
        <v>10829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23</v>
      </c>
    </row>
    <row r="6479" spans="1:19" ht="26.25" hidden="1" customHeight="1" x14ac:dyDescent="0.25">
      <c r="A6479" s="10">
        <f>+SUBTOTAL(103,$B$5:B6479)</f>
        <v>241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241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241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241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241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241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241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241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241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241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241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241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241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241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241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customHeight="1" x14ac:dyDescent="0.25">
      <c r="A6494" s="10">
        <f>+SUBTOTAL(103,$B$5:B6494)</f>
        <v>242</v>
      </c>
      <c r="B6494" s="4" t="s">
        <v>3656</v>
      </c>
      <c r="C6494" s="4" t="s">
        <v>1155</v>
      </c>
      <c r="D6494" s="4" t="s">
        <v>1032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35</v>
      </c>
    </row>
    <row r="6495" spans="1:19" ht="26.25" hidden="1" customHeight="1" x14ac:dyDescent="0.25">
      <c r="A6495" s="10">
        <f>+SUBTOTAL(103,$B$5:B6495)</f>
        <v>242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242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242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242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242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242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242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242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242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242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242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242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242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242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242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242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242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242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242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242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242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242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242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242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242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242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242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242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242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242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242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242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242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242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242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242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242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242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242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242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242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242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242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242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242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242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242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242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242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242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242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242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242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242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customHeight="1" x14ac:dyDescent="0.25">
      <c r="A6549" s="10">
        <f>+SUBTOTAL(103,$B$5:B6549)</f>
        <v>243</v>
      </c>
      <c r="B6549" s="4" t="s">
        <v>3657</v>
      </c>
      <c r="C6549" s="4" t="s">
        <v>8511</v>
      </c>
      <c r="D6549" s="4" t="s">
        <v>2730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243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243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243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243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243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243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243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243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243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243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243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243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243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243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243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243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243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243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243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243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243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243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243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243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243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243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243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243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customHeight="1" x14ac:dyDescent="0.25">
      <c r="A6578" s="10">
        <f>+SUBTOTAL(103,$B$5:B6578)</f>
        <v>244</v>
      </c>
      <c r="B6578" s="4" t="s">
        <v>3662</v>
      </c>
      <c r="C6578" s="4" t="s">
        <v>8814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35</v>
      </c>
    </row>
    <row r="6579" spans="1:19" ht="26.25" hidden="1" customHeight="1" x14ac:dyDescent="0.25">
      <c r="A6579" s="10">
        <f>+SUBTOTAL(103,$B$5:B6579)</f>
        <v>244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244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244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customHeight="1" x14ac:dyDescent="0.25">
      <c r="A6582" s="10">
        <f>+SUBTOTAL(103,$B$5:B6582)</f>
        <v>245</v>
      </c>
      <c r="B6582" s="4" t="s">
        <v>3667</v>
      </c>
      <c r="C6582" s="4" t="s">
        <v>5212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245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245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245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245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245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245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245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245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245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245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245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245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245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245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245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245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245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245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245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245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customHeight="1" x14ac:dyDescent="0.25">
      <c r="A6603" s="10">
        <f>+SUBTOTAL(103,$B$5:B6603)</f>
        <v>246</v>
      </c>
      <c r="B6603" s="4" t="s">
        <v>3686</v>
      </c>
      <c r="C6603" s="4" t="s">
        <v>5413</v>
      </c>
      <c r="D6603" s="4" t="s">
        <v>1137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23</v>
      </c>
    </row>
    <row r="6604" spans="1:19" ht="26.25" hidden="1" customHeight="1" x14ac:dyDescent="0.25">
      <c r="A6604" s="10">
        <f>+SUBTOTAL(103,$B$5:B6604)</f>
        <v>246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246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246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246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246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246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246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246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246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246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246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246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246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246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246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246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246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246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customHeight="1" x14ac:dyDescent="0.25">
      <c r="A6622" s="10">
        <f>+SUBTOTAL(103,$B$5:B6622)</f>
        <v>247</v>
      </c>
      <c r="B6622" s="4" t="s">
        <v>3699</v>
      </c>
      <c r="C6622" s="4" t="s">
        <v>1012</v>
      </c>
      <c r="D6622" s="4" t="s">
        <v>1137</v>
      </c>
      <c r="E6622" s="4" t="s">
        <v>13428</v>
      </c>
      <c r="F6622" s="4" t="s">
        <v>22</v>
      </c>
      <c r="G6622" s="12"/>
      <c r="H6622" s="7">
        <v>15000</v>
      </c>
      <c r="I6622" s="7">
        <v>430.5</v>
      </c>
      <c r="J6622" s="7">
        <v>0</v>
      </c>
      <c r="K6622" s="7">
        <v>456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911.5</v>
      </c>
      <c r="R6622" s="7">
        <v>14088.5</v>
      </c>
      <c r="S6622" s="4" t="s">
        <v>23</v>
      </c>
    </row>
    <row r="6623" spans="1:19" ht="26.25" hidden="1" customHeight="1" x14ac:dyDescent="0.25">
      <c r="A6623" s="10">
        <f>+SUBTOTAL(103,$B$5:B6623)</f>
        <v>247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247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247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247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247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247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247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247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247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247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247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247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247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247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247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247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247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247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247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247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247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247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247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247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247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247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247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247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247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247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247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247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247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247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247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247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247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247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247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247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247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customHeight="1" x14ac:dyDescent="0.25">
      <c r="A6664" s="10">
        <f>+SUBTOTAL(103,$B$5:B6664)</f>
        <v>248</v>
      </c>
      <c r="B6664" s="4" t="s">
        <v>3703</v>
      </c>
      <c r="C6664" s="4" t="s">
        <v>10436</v>
      </c>
      <c r="D6664" s="4" t="s">
        <v>1137</v>
      </c>
      <c r="E6664" s="4" t="s">
        <v>13428</v>
      </c>
      <c r="F6664" s="4" t="s">
        <v>22</v>
      </c>
      <c r="G6664" s="12"/>
      <c r="H6664" s="7">
        <v>15000</v>
      </c>
      <c r="I6664" s="7">
        <v>430.5</v>
      </c>
      <c r="J6664" s="7">
        <v>0</v>
      </c>
      <c r="K6664" s="7">
        <v>456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911.5</v>
      </c>
      <c r="R6664" s="7">
        <v>14088.5</v>
      </c>
      <c r="S6664" s="4" t="s">
        <v>23</v>
      </c>
    </row>
    <row r="6665" spans="1:19" ht="26.25" hidden="1" customHeight="1" x14ac:dyDescent="0.25">
      <c r="A6665" s="10">
        <f>+SUBTOTAL(103,$B$5:B6665)</f>
        <v>248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248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248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248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248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248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248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248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248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248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248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248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248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248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248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248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248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248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248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248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248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248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248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248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248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248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248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248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248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248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248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248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248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248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248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248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248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248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248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248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248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248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248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248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248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248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248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248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248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248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248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248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248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248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248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248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customHeight="1" x14ac:dyDescent="0.25">
      <c r="A6721" s="10">
        <f>+SUBTOTAL(103,$B$5:B6721)</f>
        <v>249</v>
      </c>
      <c r="B6721" s="4" t="s">
        <v>3718</v>
      </c>
      <c r="C6721" s="4" t="s">
        <v>10566</v>
      </c>
      <c r="D6721" s="4" t="s">
        <v>365</v>
      </c>
      <c r="E6721" s="4" t="s">
        <v>13428</v>
      </c>
      <c r="F6721" s="4" t="s">
        <v>22</v>
      </c>
      <c r="G6721" s="12"/>
      <c r="H6721" s="7">
        <v>15000</v>
      </c>
      <c r="I6721" s="7">
        <v>430.5</v>
      </c>
      <c r="J6721" s="7">
        <v>0</v>
      </c>
      <c r="K6721" s="7">
        <v>456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911.5</v>
      </c>
      <c r="R6721" s="7">
        <v>14088.5</v>
      </c>
      <c r="S6721" s="4" t="s">
        <v>35</v>
      </c>
    </row>
    <row r="6722" spans="1:19" ht="26.25" hidden="1" customHeight="1" x14ac:dyDescent="0.25">
      <c r="A6722" s="10">
        <f>+SUBTOTAL(103,$B$5:B6722)</f>
        <v>249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249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249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249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249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249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249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249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249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249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249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249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249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249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249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249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249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249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249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249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249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249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249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249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249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249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249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249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249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249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249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249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249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249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249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249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249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249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249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249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249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249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249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249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249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249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249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249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249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249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249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249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249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249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249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249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249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249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249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customHeight="1" x14ac:dyDescent="0.25">
      <c r="A6781" s="10">
        <f>+SUBTOTAL(103,$B$5:B6781)</f>
        <v>250</v>
      </c>
      <c r="B6781" s="4" t="s">
        <v>3732</v>
      </c>
      <c r="C6781" s="4" t="s">
        <v>9272</v>
      </c>
      <c r="D6781" s="4" t="s">
        <v>1032</v>
      </c>
      <c r="E6781" s="4" t="s">
        <v>13428</v>
      </c>
      <c r="F6781" s="4" t="s">
        <v>22</v>
      </c>
      <c r="G6781" s="12"/>
      <c r="H6781" s="7">
        <v>14496.56</v>
      </c>
      <c r="I6781" s="7">
        <v>416.05</v>
      </c>
      <c r="J6781" s="7">
        <v>0</v>
      </c>
      <c r="K6781" s="7">
        <v>440.7</v>
      </c>
      <c r="L6781" s="7">
        <v>0</v>
      </c>
      <c r="M6781" s="7">
        <v>25</v>
      </c>
      <c r="N6781" s="7">
        <v>0</v>
      </c>
      <c r="O6781" s="7"/>
      <c r="P6781" s="7">
        <v>932</v>
      </c>
      <c r="Q6781" s="7">
        <v>1813.75</v>
      </c>
      <c r="R6781" s="7">
        <v>12682.81</v>
      </c>
      <c r="S6781" s="4" t="s">
        <v>35</v>
      </c>
    </row>
    <row r="6782" spans="1:19" ht="26.25" customHeight="1" x14ac:dyDescent="0.25">
      <c r="A6782" s="10">
        <f>+SUBTOTAL(103,$B$5:B6782)</f>
        <v>251</v>
      </c>
      <c r="B6782" s="4" t="s">
        <v>3758</v>
      </c>
      <c r="C6782" s="4" t="s">
        <v>9100</v>
      </c>
      <c r="D6782" s="4" t="s">
        <v>1032</v>
      </c>
      <c r="E6782" s="4" t="s">
        <v>13428</v>
      </c>
      <c r="F6782" s="4" t="s">
        <v>22</v>
      </c>
      <c r="G6782" s="12"/>
      <c r="H6782" s="7">
        <v>13845</v>
      </c>
      <c r="I6782" s="7">
        <v>397.35</v>
      </c>
      <c r="J6782" s="7">
        <v>0</v>
      </c>
      <c r="K6782" s="7">
        <v>420.89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843.24</v>
      </c>
      <c r="R6782" s="7">
        <v>13001.76</v>
      </c>
      <c r="S6782" s="4" t="s">
        <v>35</v>
      </c>
    </row>
    <row r="6783" spans="1:19" ht="26.25" hidden="1" customHeight="1" x14ac:dyDescent="0.25">
      <c r="A6783" s="10">
        <f>+SUBTOTAL(103,$B$5:B6783)</f>
        <v>251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251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251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251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251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251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251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251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251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251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251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251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251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251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251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251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251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251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251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251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251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251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251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251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251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251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251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251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251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251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251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251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251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251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251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251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251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251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251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251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251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251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251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251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251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251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251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251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251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251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251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251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251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251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251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251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251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251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251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251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251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251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251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251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251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customHeight="1" x14ac:dyDescent="0.25">
      <c r="A6848" s="10">
        <f>+SUBTOTAL(103,$B$5:B6848)</f>
        <v>252</v>
      </c>
      <c r="B6848" s="4" t="s">
        <v>3801</v>
      </c>
      <c r="C6848" s="4" t="s">
        <v>8345</v>
      </c>
      <c r="D6848" s="4" t="s">
        <v>365</v>
      </c>
      <c r="E6848" s="4" t="s">
        <v>13428</v>
      </c>
      <c r="F6848" s="4" t="s">
        <v>22</v>
      </c>
      <c r="G6848" s="12"/>
      <c r="H6848" s="7">
        <v>13200</v>
      </c>
      <c r="I6848" s="7">
        <v>378.84</v>
      </c>
      <c r="J6848" s="7">
        <v>0</v>
      </c>
      <c r="K6848" s="7">
        <v>401.28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805.12</v>
      </c>
      <c r="R6848" s="7">
        <v>12394.88</v>
      </c>
      <c r="S6848" s="4" t="s">
        <v>23</v>
      </c>
    </row>
    <row r="6849" spans="1:19" ht="26.25" hidden="1" customHeight="1" x14ac:dyDescent="0.25">
      <c r="A6849" s="10">
        <f>+SUBTOTAL(103,$B$5:B6849)</f>
        <v>252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252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252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252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252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252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252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252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252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252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252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252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252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252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252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252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252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252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252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252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252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252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252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252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252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252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252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252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252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252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252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252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252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252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252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252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252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252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252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252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252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252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252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customHeight="1" x14ac:dyDescent="0.25">
      <c r="A6892" s="10">
        <f>+SUBTOTAL(103,$B$5:B6892)</f>
        <v>253</v>
      </c>
      <c r="B6892" s="4" t="s">
        <v>3833</v>
      </c>
      <c r="C6892" s="4" t="s">
        <v>5172</v>
      </c>
      <c r="D6892" s="4" t="s">
        <v>3250</v>
      </c>
      <c r="E6892" s="4" t="s">
        <v>928</v>
      </c>
      <c r="F6892" s="4" t="s">
        <v>22</v>
      </c>
      <c r="G6892" s="12"/>
      <c r="H6892" s="7">
        <v>13000</v>
      </c>
      <c r="I6892" s="7">
        <v>373.1</v>
      </c>
      <c r="J6892" s="7">
        <v>0</v>
      </c>
      <c r="K6892" s="7">
        <v>395.2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793.3</v>
      </c>
      <c r="R6892" s="7">
        <v>12206.7</v>
      </c>
      <c r="S6892" s="4" t="s">
        <v>35</v>
      </c>
    </row>
    <row r="6893" spans="1:19" ht="26.25" hidden="1" customHeight="1" x14ac:dyDescent="0.25">
      <c r="A6893" s="10">
        <f>+SUBTOTAL(103,$B$5:B6893)</f>
        <v>253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253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253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253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253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253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253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253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253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253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253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253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253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253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253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253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253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253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253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253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253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253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253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253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253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253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253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253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253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253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253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253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253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253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253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253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253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253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253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253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253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253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253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253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253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253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253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253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253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253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253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253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253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253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253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253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253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253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253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253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253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253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customHeight="1" x14ac:dyDescent="0.25">
      <c r="A6955" s="10">
        <f>+SUBTOTAL(103,$B$5:B6955)</f>
        <v>254</v>
      </c>
      <c r="B6955" s="4" t="s">
        <v>279</v>
      </c>
      <c r="C6955" s="4" t="s">
        <v>6588</v>
      </c>
      <c r="D6955" s="4" t="s">
        <v>2776</v>
      </c>
      <c r="E6955" s="4" t="s">
        <v>13428</v>
      </c>
      <c r="F6955" s="4" t="s">
        <v>22</v>
      </c>
      <c r="G6955" s="12"/>
      <c r="H6955" s="7">
        <v>13000</v>
      </c>
      <c r="I6955" s="7">
        <v>373.1</v>
      </c>
      <c r="J6955" s="7">
        <v>0</v>
      </c>
      <c r="K6955" s="7">
        <v>395.2</v>
      </c>
      <c r="L6955" s="7">
        <v>1919.78</v>
      </c>
      <c r="M6955" s="7">
        <v>25</v>
      </c>
      <c r="N6955" s="7">
        <v>0</v>
      </c>
      <c r="O6955" s="7"/>
      <c r="P6955" s="7">
        <v>0</v>
      </c>
      <c r="Q6955" s="7">
        <v>2713.08</v>
      </c>
      <c r="R6955" s="7">
        <v>10286.92</v>
      </c>
      <c r="S6955" s="4" t="s">
        <v>23</v>
      </c>
    </row>
    <row r="6956" spans="1:19" ht="26.25" hidden="1" customHeight="1" x14ac:dyDescent="0.25">
      <c r="A6956" s="10">
        <f>+SUBTOTAL(103,$B$5:B6956)</f>
        <v>254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254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254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254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254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254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254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254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254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254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254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254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254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254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254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254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254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254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254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254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customHeight="1" x14ac:dyDescent="0.25">
      <c r="A6976" s="10">
        <f>+SUBTOTAL(103,$B$5:B6976)</f>
        <v>255</v>
      </c>
      <c r="B6976" s="4" t="s">
        <v>3841</v>
      </c>
      <c r="C6976" s="4" t="s">
        <v>5311</v>
      </c>
      <c r="D6976" s="4" t="s">
        <v>90</v>
      </c>
      <c r="E6976" s="4" t="s">
        <v>13428</v>
      </c>
      <c r="F6976" s="4" t="s">
        <v>22</v>
      </c>
      <c r="G6976" s="12"/>
      <c r="H6976" s="7">
        <v>13000</v>
      </c>
      <c r="I6976" s="7">
        <v>373.1</v>
      </c>
      <c r="J6976" s="7">
        <v>0</v>
      </c>
      <c r="K6976" s="7">
        <v>395.2</v>
      </c>
      <c r="L6976" s="7">
        <v>1919.78</v>
      </c>
      <c r="M6976" s="7">
        <v>25</v>
      </c>
      <c r="N6976" s="7">
        <v>0</v>
      </c>
      <c r="O6976" s="7"/>
      <c r="P6976" s="7">
        <v>0</v>
      </c>
      <c r="Q6976" s="7">
        <v>2713.08</v>
      </c>
      <c r="R6976" s="7">
        <v>10286.92</v>
      </c>
      <c r="S6976" s="4" t="s">
        <v>35</v>
      </c>
    </row>
    <row r="6977" spans="1:19" ht="26.25" hidden="1" customHeight="1" x14ac:dyDescent="0.25">
      <c r="A6977" s="10">
        <f>+SUBTOTAL(103,$B$5:B6977)</f>
        <v>255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255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255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255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255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255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255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255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255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255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255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customHeight="1" x14ac:dyDescent="0.25">
      <c r="A6988" s="10">
        <f>+SUBTOTAL(103,$B$5:B6988)</f>
        <v>256</v>
      </c>
      <c r="B6988" s="4" t="s">
        <v>3867</v>
      </c>
      <c r="C6988" s="4" t="s">
        <v>10808</v>
      </c>
      <c r="D6988" s="4" t="s">
        <v>1137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23</v>
      </c>
    </row>
    <row r="6989" spans="1:19" ht="26.25" hidden="1" customHeight="1" x14ac:dyDescent="0.25">
      <c r="A6989" s="10">
        <f>+SUBTOTAL(103,$B$5:B6989)</f>
        <v>256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256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256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256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256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256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256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256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256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256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256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256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256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256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256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256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256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256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256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256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256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256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256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256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256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256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256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256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256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256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256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256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256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256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256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256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256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256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256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256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256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256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256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customHeight="1" x14ac:dyDescent="0.25">
      <c r="A7032" s="10">
        <f>+SUBTOTAL(103,$B$5:B7032)</f>
        <v>257</v>
      </c>
      <c r="B7032" s="4" t="s">
        <v>3873</v>
      </c>
      <c r="C7032" s="4" t="s">
        <v>6508</v>
      </c>
      <c r="D7032" s="4" t="s">
        <v>1032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1670</v>
      </c>
      <c r="Q7032" s="7">
        <v>2404.1999999999998</v>
      </c>
      <c r="R7032" s="7">
        <v>9595.7999999999993</v>
      </c>
      <c r="S7032" s="4" t="s">
        <v>35</v>
      </c>
    </row>
    <row r="7033" spans="1:19" ht="26.25" hidden="1" customHeight="1" x14ac:dyDescent="0.25">
      <c r="A7033" s="10">
        <f>+SUBTOTAL(103,$B$5:B7033)</f>
        <v>257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257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257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257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257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257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257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257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257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257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257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257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257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257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257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257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257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257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257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257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257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257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257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257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257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257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customHeight="1" x14ac:dyDescent="0.25">
      <c r="A7059" s="10">
        <f>+SUBTOTAL(103,$B$5:B7059)</f>
        <v>258</v>
      </c>
      <c r="B7059" s="4" t="s">
        <v>477</v>
      </c>
      <c r="C7059" s="4" t="s">
        <v>7808</v>
      </c>
      <c r="D7059" s="4" t="s">
        <v>3392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23</v>
      </c>
    </row>
    <row r="7060" spans="1:19" ht="26.25" hidden="1" customHeight="1" x14ac:dyDescent="0.25">
      <c r="A7060" s="10">
        <f>+SUBTOTAL(103,$B$5:B7060)</f>
        <v>258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258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258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258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258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258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258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258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258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258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customHeight="1" x14ac:dyDescent="0.25">
      <c r="A7070" s="10">
        <f>+SUBTOTAL(103,$B$5:B7070)</f>
        <v>259</v>
      </c>
      <c r="B7070" s="4" t="s">
        <v>111</v>
      </c>
      <c r="C7070" s="4" t="s">
        <v>8190</v>
      </c>
      <c r="D7070" s="4" t="s">
        <v>3250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259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259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259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259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259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259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259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259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259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259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259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259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259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259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259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259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259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259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259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259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259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259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259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259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259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259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259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259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259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259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259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259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259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259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259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259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259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259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259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259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259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259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259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259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259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259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259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259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259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259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259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259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259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259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259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259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259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259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259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customHeight="1" x14ac:dyDescent="0.25">
      <c r="A7130" s="10">
        <f>+SUBTOTAL(103,$B$5:B7130)</f>
        <v>260</v>
      </c>
      <c r="B7130" s="4" t="s">
        <v>3881</v>
      </c>
      <c r="C7130" s="4" t="s">
        <v>5757</v>
      </c>
      <c r="D7130" s="4" t="s">
        <v>3250</v>
      </c>
      <c r="E7130" s="4" t="s">
        <v>13428</v>
      </c>
      <c r="F7130" s="4" t="s">
        <v>22</v>
      </c>
      <c r="G7130" s="12"/>
      <c r="H7130" s="7">
        <v>12000</v>
      </c>
      <c r="I7130" s="7">
        <v>344.4</v>
      </c>
      <c r="J7130" s="7">
        <v>0</v>
      </c>
      <c r="K7130" s="7">
        <v>364.8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734.2</v>
      </c>
      <c r="R7130" s="7">
        <v>11265.8</v>
      </c>
      <c r="S7130" s="4" t="s">
        <v>35</v>
      </c>
    </row>
    <row r="7131" spans="1:19" ht="26.25" hidden="1" customHeight="1" x14ac:dyDescent="0.25">
      <c r="A7131" s="10">
        <f>+SUBTOTAL(103,$B$5:B7131)</f>
        <v>260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260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260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260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260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260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260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260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260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260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260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260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260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260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260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260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260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260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260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260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260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260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260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260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260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260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260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260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260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260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260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customHeight="1" x14ac:dyDescent="0.25">
      <c r="A7162" s="10">
        <f>+SUBTOTAL(103,$B$5:B7162)</f>
        <v>261</v>
      </c>
      <c r="B7162" s="4" t="s">
        <v>3884</v>
      </c>
      <c r="C7162" s="4" t="s">
        <v>9211</v>
      </c>
      <c r="D7162" s="4" t="s">
        <v>1137</v>
      </c>
      <c r="E7162" s="4" t="s">
        <v>13428</v>
      </c>
      <c r="F7162" s="4" t="s">
        <v>22</v>
      </c>
      <c r="G7162" s="12"/>
      <c r="H7162" s="7">
        <v>12000</v>
      </c>
      <c r="I7162" s="7">
        <v>344.4</v>
      </c>
      <c r="J7162" s="7">
        <v>0</v>
      </c>
      <c r="K7162" s="7">
        <v>364.8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734.2</v>
      </c>
      <c r="R7162" s="7">
        <v>11265.8</v>
      </c>
      <c r="S7162" s="4" t="s">
        <v>23</v>
      </c>
    </row>
    <row r="7163" spans="1:19" ht="26.25" hidden="1" customHeight="1" x14ac:dyDescent="0.25">
      <c r="A7163" s="10">
        <f>+SUBTOTAL(103,$B$5:B7163)</f>
        <v>261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customHeight="1" x14ac:dyDescent="0.25">
      <c r="A7164" s="10">
        <f>+SUBTOTAL(103,$B$5:B7164)</f>
        <v>262</v>
      </c>
      <c r="B7164" s="4" t="s">
        <v>3886</v>
      </c>
      <c r="C7164" s="4" t="s">
        <v>9861</v>
      </c>
      <c r="D7164" s="4" t="s">
        <v>3250</v>
      </c>
      <c r="E7164" s="4" t="s">
        <v>13428</v>
      </c>
      <c r="F7164" s="4" t="s">
        <v>22</v>
      </c>
      <c r="G7164" s="12"/>
      <c r="H7164" s="7">
        <v>12000</v>
      </c>
      <c r="I7164" s="7">
        <v>344.4</v>
      </c>
      <c r="J7164" s="7">
        <v>0</v>
      </c>
      <c r="K7164" s="7">
        <v>364.8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734.2</v>
      </c>
      <c r="R7164" s="7">
        <v>11265.8</v>
      </c>
      <c r="S7164" s="4" t="s">
        <v>35</v>
      </c>
    </row>
    <row r="7165" spans="1:19" ht="26.25" customHeight="1" x14ac:dyDescent="0.25">
      <c r="A7165" s="10">
        <f>+SUBTOTAL(103,$B$5:B7165)</f>
        <v>263</v>
      </c>
      <c r="B7165" s="4" t="s">
        <v>3888</v>
      </c>
      <c r="C7165" s="4" t="s">
        <v>10045</v>
      </c>
      <c r="D7165" s="4" t="s">
        <v>328</v>
      </c>
      <c r="E7165" s="4" t="s">
        <v>13428</v>
      </c>
      <c r="F7165" s="4" t="s">
        <v>22</v>
      </c>
      <c r="G7165" s="12"/>
      <c r="H7165" s="7">
        <v>12000</v>
      </c>
      <c r="I7165" s="7">
        <v>344.4</v>
      </c>
      <c r="J7165" s="7">
        <v>0</v>
      </c>
      <c r="K7165" s="7">
        <v>364.8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734.2</v>
      </c>
      <c r="R7165" s="7">
        <v>11265.8</v>
      </c>
      <c r="S7165" s="4" t="s">
        <v>35</v>
      </c>
    </row>
    <row r="7166" spans="1:19" ht="26.25" hidden="1" customHeight="1" x14ac:dyDescent="0.25">
      <c r="A7166" s="10">
        <f>+SUBTOTAL(103,$B$5:B7166)</f>
        <v>263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263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263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263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263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263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263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263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customHeight="1" x14ac:dyDescent="0.25">
      <c r="A7174" s="10">
        <f>+SUBTOTAL(103,$B$5:B7174)</f>
        <v>264</v>
      </c>
      <c r="B7174" s="4" t="s">
        <v>166</v>
      </c>
      <c r="C7174" s="4" t="s">
        <v>9138</v>
      </c>
      <c r="D7174" s="4" t="s">
        <v>2730</v>
      </c>
      <c r="E7174" s="4" t="s">
        <v>13428</v>
      </c>
      <c r="F7174" s="4" t="s">
        <v>22</v>
      </c>
      <c r="G7174" s="12"/>
      <c r="H7174" s="7">
        <v>11258.5</v>
      </c>
      <c r="I7174" s="7">
        <v>323.12</v>
      </c>
      <c r="J7174" s="7">
        <v>0</v>
      </c>
      <c r="K7174" s="7">
        <v>342.26</v>
      </c>
      <c r="L7174" s="7">
        <v>0</v>
      </c>
      <c r="M7174" s="7">
        <v>25</v>
      </c>
      <c r="N7174" s="7">
        <v>0</v>
      </c>
      <c r="O7174" s="7"/>
      <c r="P7174" s="7">
        <v>830</v>
      </c>
      <c r="Q7174" s="7">
        <v>1520.38</v>
      </c>
      <c r="R7174" s="7">
        <v>9738.119999999999</v>
      </c>
      <c r="S7174" s="4" t="s">
        <v>23</v>
      </c>
    </row>
    <row r="7175" spans="1:19" ht="26.25" hidden="1" customHeight="1" x14ac:dyDescent="0.25">
      <c r="A7175" s="10">
        <f>+SUBTOTAL(103,$B$5:B7175)</f>
        <v>264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264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264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264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264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264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264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264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264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264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264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264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264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264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264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customHeight="1" x14ac:dyDescent="0.25">
      <c r="A7190" s="10">
        <f>+SUBTOTAL(103,$B$5:B7190)</f>
        <v>265</v>
      </c>
      <c r="B7190" s="4" t="s">
        <v>517</v>
      </c>
      <c r="C7190" s="4" t="s">
        <v>4359</v>
      </c>
      <c r="D7190" s="4" t="s">
        <v>3250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6492.36</v>
      </c>
      <c r="Q7190" s="7">
        <v>7167.46</v>
      </c>
      <c r="R7190" s="7">
        <v>3832.54</v>
      </c>
      <c r="S7190" s="4" t="s">
        <v>35</v>
      </c>
    </row>
    <row r="7191" spans="1:19" ht="26.25" hidden="1" customHeight="1" x14ac:dyDescent="0.25">
      <c r="A7191" s="10">
        <f>+SUBTOTAL(103,$B$5:B7191)</f>
        <v>265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265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265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265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265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265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265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265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265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customHeight="1" x14ac:dyDescent="0.25">
      <c r="A7200" s="10">
        <f>+SUBTOTAL(103,$B$5:B7200)</f>
        <v>266</v>
      </c>
      <c r="B7200" s="4" t="s">
        <v>3921</v>
      </c>
      <c r="C7200" s="4" t="s">
        <v>5220</v>
      </c>
      <c r="D7200" s="4" t="s">
        <v>2697</v>
      </c>
      <c r="E7200" s="4" t="s">
        <v>13428</v>
      </c>
      <c r="F7200" s="4" t="s">
        <v>22</v>
      </c>
      <c r="G7200" s="12" t="s">
        <v>11365</v>
      </c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1000</v>
      </c>
      <c r="Q7200" s="7">
        <v>1675.1</v>
      </c>
      <c r="R7200" s="7">
        <v>9324.9</v>
      </c>
      <c r="S7200" s="4" t="s">
        <v>35</v>
      </c>
    </row>
    <row r="7201" spans="1:19" ht="26.25" hidden="1" customHeight="1" x14ac:dyDescent="0.25">
      <c r="A7201" s="10">
        <f>+SUBTOTAL(103,$B$5:B7201)</f>
        <v>266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266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266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266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266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266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266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266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266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266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266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266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customHeight="1" x14ac:dyDescent="0.25">
      <c r="A7213" s="10">
        <f>+SUBTOTAL(103,$B$5:B7213)</f>
        <v>267</v>
      </c>
      <c r="B7213" s="4" t="s">
        <v>3922</v>
      </c>
      <c r="C7213" s="4" t="s">
        <v>5224</v>
      </c>
      <c r="D7213" s="4" t="s">
        <v>1032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3839.56</v>
      </c>
      <c r="M7213" s="7">
        <v>25</v>
      </c>
      <c r="N7213" s="7">
        <v>0</v>
      </c>
      <c r="O7213" s="7"/>
      <c r="P7213" s="7">
        <v>830</v>
      </c>
      <c r="Q7213" s="7">
        <v>5344.66</v>
      </c>
      <c r="R7213" s="7">
        <v>5655.34</v>
      </c>
      <c r="S7213" s="4" t="s">
        <v>35</v>
      </c>
    </row>
    <row r="7214" spans="1:19" ht="26.25" hidden="1" customHeight="1" x14ac:dyDescent="0.25">
      <c r="A7214" s="10">
        <f>+SUBTOTAL(103,$B$5:B7214)</f>
        <v>267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267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267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267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267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267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267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customHeight="1" x14ac:dyDescent="0.25">
      <c r="A7221" s="10">
        <f>+SUBTOTAL(103,$B$5:B7221)</f>
        <v>268</v>
      </c>
      <c r="B7221" s="4" t="s">
        <v>3927</v>
      </c>
      <c r="C7221" s="4" t="s">
        <v>5288</v>
      </c>
      <c r="D7221" s="4" t="s">
        <v>365</v>
      </c>
      <c r="E7221" s="4" t="s">
        <v>13428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711.04</v>
      </c>
      <c r="Q7221" s="7">
        <v>1386.14</v>
      </c>
      <c r="R7221" s="7">
        <v>9613.86</v>
      </c>
      <c r="S7221" s="4" t="s">
        <v>35</v>
      </c>
    </row>
    <row r="7222" spans="1:19" ht="26.25" hidden="1" customHeight="1" x14ac:dyDescent="0.25">
      <c r="A7222" s="10">
        <f>+SUBTOTAL(103,$B$5:B7222)</f>
        <v>268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268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268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customHeight="1" x14ac:dyDescent="0.25">
      <c r="A7225" s="10">
        <f>+SUBTOTAL(103,$B$5:B7225)</f>
        <v>269</v>
      </c>
      <c r="B7225" s="4" t="s">
        <v>54</v>
      </c>
      <c r="C7225" s="4" t="s">
        <v>5413</v>
      </c>
      <c r="D7225" s="4" t="s">
        <v>3107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830</v>
      </c>
      <c r="Q7225" s="7">
        <v>1505.1</v>
      </c>
      <c r="R7225" s="7">
        <v>9494.9</v>
      </c>
      <c r="S7225" s="4" t="s">
        <v>23</v>
      </c>
    </row>
    <row r="7226" spans="1:19" ht="26.25" customHeight="1" x14ac:dyDescent="0.25">
      <c r="A7226" s="10">
        <f>+SUBTOTAL(103,$B$5:B7226)</f>
        <v>270</v>
      </c>
      <c r="B7226" s="4" t="s">
        <v>3939</v>
      </c>
      <c r="C7226" s="4" t="s">
        <v>5474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customHeight="1" x14ac:dyDescent="0.25">
      <c r="A7227" s="10">
        <f>+SUBTOTAL(103,$B$5:B7227)</f>
        <v>271</v>
      </c>
      <c r="B7227" s="4" t="s">
        <v>3944</v>
      </c>
      <c r="C7227" s="4" t="s">
        <v>5577</v>
      </c>
      <c r="D7227" s="4" t="s">
        <v>3250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3585.55</v>
      </c>
      <c r="Q7227" s="7">
        <v>4260.6499999999996</v>
      </c>
      <c r="R7227" s="7">
        <v>6739.35</v>
      </c>
      <c r="S7227" s="4" t="s">
        <v>35</v>
      </c>
    </row>
    <row r="7228" spans="1:19" ht="26.25" hidden="1" customHeight="1" x14ac:dyDescent="0.25">
      <c r="A7228" s="10">
        <f>+SUBTOTAL(103,$B$5:B7228)</f>
        <v>271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271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271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271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271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271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271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271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271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271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271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271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271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customHeight="1" x14ac:dyDescent="0.25">
      <c r="A7241" s="10">
        <f>+SUBTOTAL(103,$B$5:B7241)</f>
        <v>272</v>
      </c>
      <c r="B7241" s="4" t="s">
        <v>3949</v>
      </c>
      <c r="C7241" s="4" t="s">
        <v>5633</v>
      </c>
      <c r="D7241" s="4" t="s">
        <v>2730</v>
      </c>
      <c r="E7241" s="4" t="s">
        <v>13428</v>
      </c>
      <c r="F7241" s="4" t="s">
        <v>106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830</v>
      </c>
      <c r="Q7241" s="7">
        <v>1505.1</v>
      </c>
      <c r="R7241" s="7">
        <v>9494.9</v>
      </c>
      <c r="S7241" s="4" t="s">
        <v>23</v>
      </c>
    </row>
    <row r="7242" spans="1:19" ht="26.25" hidden="1" customHeight="1" x14ac:dyDescent="0.25">
      <c r="A7242" s="10">
        <f>+SUBTOTAL(103,$B$5:B7242)</f>
        <v>272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customHeight="1" x14ac:dyDescent="0.25">
      <c r="A7243" s="10">
        <f>+SUBTOTAL(103,$B$5:B7243)</f>
        <v>273</v>
      </c>
      <c r="B7243" s="4" t="s">
        <v>4793</v>
      </c>
      <c r="C7243" s="4" t="s">
        <v>5671</v>
      </c>
      <c r="D7243" s="4" t="s">
        <v>3250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273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273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273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273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273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273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273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273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273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273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273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273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273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customHeight="1" x14ac:dyDescent="0.25">
      <c r="A7257" s="10">
        <f>+SUBTOTAL(103,$B$5:B7257)</f>
        <v>274</v>
      </c>
      <c r="B7257" s="4" t="s">
        <v>3867</v>
      </c>
      <c r="C7257" s="4" t="s">
        <v>5181</v>
      </c>
      <c r="D7257" s="4" t="s">
        <v>2730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23</v>
      </c>
    </row>
    <row r="7258" spans="1:19" ht="26.25" hidden="1" customHeight="1" x14ac:dyDescent="0.25">
      <c r="A7258" s="10">
        <f>+SUBTOTAL(103,$B$5:B7258)</f>
        <v>274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274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274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customHeight="1" x14ac:dyDescent="0.25">
      <c r="A7261" s="10">
        <f>+SUBTOTAL(103,$B$5:B7261)</f>
        <v>275</v>
      </c>
      <c r="B7261" s="4" t="s">
        <v>3953</v>
      </c>
      <c r="C7261" s="4" t="s">
        <v>5553</v>
      </c>
      <c r="D7261" s="4" t="s">
        <v>2697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23</v>
      </c>
    </row>
    <row r="7262" spans="1:19" ht="26.25" hidden="1" customHeight="1" x14ac:dyDescent="0.25">
      <c r="A7262" s="10">
        <f>+SUBTOTAL(103,$B$5:B7262)</f>
        <v>275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275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275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275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275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275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275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275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275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275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275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275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275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275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275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275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275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275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275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275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275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275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customHeight="1" x14ac:dyDescent="0.25">
      <c r="A7284" s="10">
        <f>+SUBTOTAL(103,$B$5:B7284)</f>
        <v>276</v>
      </c>
      <c r="B7284" s="4" t="s">
        <v>3961</v>
      </c>
      <c r="C7284" s="4" t="s">
        <v>5813</v>
      </c>
      <c r="D7284" s="4" t="s">
        <v>1032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3839.56</v>
      </c>
      <c r="M7284" s="7">
        <v>25</v>
      </c>
      <c r="N7284" s="7">
        <v>0</v>
      </c>
      <c r="O7284" s="7"/>
      <c r="P7284" s="7">
        <v>0</v>
      </c>
      <c r="Q7284" s="7">
        <v>4514.66</v>
      </c>
      <c r="R7284" s="7">
        <v>6485.34</v>
      </c>
      <c r="S7284" s="4" t="s">
        <v>35</v>
      </c>
    </row>
    <row r="7285" spans="1:19" ht="26.25" hidden="1" customHeight="1" x14ac:dyDescent="0.25">
      <c r="A7285" s="10">
        <f>+SUBTOTAL(103,$B$5:B7285)</f>
        <v>276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276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276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276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276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276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276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276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276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276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276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276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276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customHeight="1" x14ac:dyDescent="0.25">
      <c r="A7298" s="10">
        <f>+SUBTOTAL(103,$B$5:B7298)</f>
        <v>277</v>
      </c>
      <c r="B7298" s="4" t="s">
        <v>212</v>
      </c>
      <c r="C7298" s="4" t="s">
        <v>5242</v>
      </c>
      <c r="D7298" s="4" t="s">
        <v>3490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277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277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277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277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277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277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277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customHeight="1" x14ac:dyDescent="0.25">
      <c r="A7306" s="10">
        <f>+SUBTOTAL(103,$B$5:B7306)</f>
        <v>278</v>
      </c>
      <c r="B7306" s="4" t="s">
        <v>3967</v>
      </c>
      <c r="C7306" s="4" t="s">
        <v>5303</v>
      </c>
      <c r="D7306" s="4" t="s">
        <v>3250</v>
      </c>
      <c r="E7306" s="4" t="s">
        <v>13428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278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customHeight="1" x14ac:dyDescent="0.25">
      <c r="A7308" s="10">
        <f>+SUBTOTAL(103,$B$5:B7308)</f>
        <v>279</v>
      </c>
      <c r="B7308" s="4" t="s">
        <v>3969</v>
      </c>
      <c r="C7308" s="4" t="s">
        <v>2931</v>
      </c>
      <c r="D7308" s="4" t="s">
        <v>3250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1337.6</v>
      </c>
      <c r="R7308" s="7">
        <v>9662.4</v>
      </c>
      <c r="S7308" s="4" t="s">
        <v>35</v>
      </c>
    </row>
    <row r="7309" spans="1:19" ht="26.25" hidden="1" customHeight="1" x14ac:dyDescent="0.25">
      <c r="A7309" s="10">
        <f>+SUBTOTAL(103,$B$5:B7309)</f>
        <v>279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279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279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279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279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279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279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279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279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279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customHeight="1" x14ac:dyDescent="0.25">
      <c r="A7319" s="10">
        <f>+SUBTOTAL(103,$B$5:B7319)</f>
        <v>280</v>
      </c>
      <c r="B7319" s="4" t="s">
        <v>3980</v>
      </c>
      <c r="C7319" s="4" t="s">
        <v>5867</v>
      </c>
      <c r="D7319" s="4" t="s">
        <v>2730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280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280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280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280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280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280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280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280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customHeight="1" x14ac:dyDescent="0.25">
      <c r="A7328" s="10">
        <f>+SUBTOTAL(103,$B$5:B7328)</f>
        <v>281</v>
      </c>
      <c r="B7328" s="4" t="s">
        <v>3988</v>
      </c>
      <c r="C7328" s="4" t="s">
        <v>6226</v>
      </c>
      <c r="D7328" s="4" t="s">
        <v>3214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281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281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281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281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281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281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281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281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281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281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281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281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customHeight="1" x14ac:dyDescent="0.25">
      <c r="A7341" s="10">
        <f>+SUBTOTAL(103,$B$5:B7341)</f>
        <v>282</v>
      </c>
      <c r="B7341" s="4" t="s">
        <v>3995</v>
      </c>
      <c r="C7341" s="4" t="s">
        <v>6294</v>
      </c>
      <c r="D7341" s="4" t="s">
        <v>1063</v>
      </c>
      <c r="E7341" s="4" t="s">
        <v>13428</v>
      </c>
      <c r="F7341" s="4" t="s">
        <v>22</v>
      </c>
      <c r="G7341" s="12" t="s">
        <v>11365</v>
      </c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100</v>
      </c>
      <c r="O7341" s="7"/>
      <c r="P7341" s="7">
        <v>0</v>
      </c>
      <c r="Q7341" s="7">
        <v>775.1</v>
      </c>
      <c r="R7341" s="7">
        <v>10224.9</v>
      </c>
      <c r="S7341" s="4" t="s">
        <v>23</v>
      </c>
    </row>
    <row r="7342" spans="1:19" ht="26.25" hidden="1" customHeight="1" x14ac:dyDescent="0.25">
      <c r="A7342" s="10">
        <f>+SUBTOTAL(103,$B$5:B7342)</f>
        <v>282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282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282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282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customHeight="1" x14ac:dyDescent="0.25">
      <c r="A7346" s="10">
        <f>+SUBTOTAL(103,$B$5:B7346)</f>
        <v>283</v>
      </c>
      <c r="B7346" s="4" t="s">
        <v>3996</v>
      </c>
      <c r="C7346" s="4" t="s">
        <v>6314</v>
      </c>
      <c r="D7346" s="4" t="s">
        <v>2730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283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customHeight="1" x14ac:dyDescent="0.25">
      <c r="A7348" s="10">
        <f>+SUBTOTAL(103,$B$5:B7348)</f>
        <v>284</v>
      </c>
      <c r="B7348" s="4" t="s">
        <v>1474</v>
      </c>
      <c r="C7348" s="4" t="s">
        <v>6362</v>
      </c>
      <c r="D7348" s="4" t="s">
        <v>3222</v>
      </c>
      <c r="E7348" s="4" t="s">
        <v>13428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284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284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customHeight="1" x14ac:dyDescent="0.25">
      <c r="A7351" s="10">
        <f>+SUBTOTAL(103,$B$5:B7351)</f>
        <v>285</v>
      </c>
      <c r="B7351" s="4" t="s">
        <v>4005</v>
      </c>
      <c r="C7351" s="4" t="s">
        <v>6026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285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285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285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customHeight="1" x14ac:dyDescent="0.25">
      <c r="A7355" s="10">
        <f>+SUBTOTAL(103,$B$5:B7355)</f>
        <v>286</v>
      </c>
      <c r="B7355" s="4" t="s">
        <v>4013</v>
      </c>
      <c r="C7355" s="4" t="s">
        <v>6562</v>
      </c>
      <c r="D7355" s="4" t="s">
        <v>2776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23</v>
      </c>
    </row>
    <row r="7356" spans="1:19" ht="26.25" customHeight="1" x14ac:dyDescent="0.25">
      <c r="A7356" s="10">
        <f>+SUBTOTAL(103,$B$5:B7356)</f>
        <v>287</v>
      </c>
      <c r="B7356" s="4" t="s">
        <v>4016</v>
      </c>
      <c r="C7356" s="4" t="s">
        <v>6602</v>
      </c>
      <c r="D7356" s="4" t="s">
        <v>3222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287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287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287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287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287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287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287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287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287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287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287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customHeight="1" x14ac:dyDescent="0.25">
      <c r="A7368" s="10">
        <f>+SUBTOTAL(103,$B$5:B7368)</f>
        <v>288</v>
      </c>
      <c r="B7368" s="4" t="s">
        <v>387</v>
      </c>
      <c r="C7368" s="4" t="s">
        <v>6631</v>
      </c>
      <c r="D7368" s="4" t="s">
        <v>3490</v>
      </c>
      <c r="E7368" s="4" t="s">
        <v>13428</v>
      </c>
      <c r="F7368" s="4" t="s">
        <v>22</v>
      </c>
      <c r="G7368" s="12" t="s">
        <v>11365</v>
      </c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3450.34</v>
      </c>
      <c r="Q7368" s="7">
        <v>4125.4399999999996</v>
      </c>
      <c r="R7368" s="7">
        <v>6874.56</v>
      </c>
      <c r="S7368" s="4" t="s">
        <v>23</v>
      </c>
    </row>
    <row r="7369" spans="1:19" ht="26.25" hidden="1" customHeight="1" x14ac:dyDescent="0.25">
      <c r="A7369" s="10">
        <f>+SUBTOTAL(103,$B$5:B7369)</f>
        <v>288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288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288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288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288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customHeight="1" x14ac:dyDescent="0.25">
      <c r="A7374" s="10">
        <f>+SUBTOTAL(103,$B$5:B7374)</f>
        <v>289</v>
      </c>
      <c r="B7374" s="4" t="s">
        <v>4020</v>
      </c>
      <c r="C7374" s="4" t="s">
        <v>6653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711.04</v>
      </c>
      <c r="Q7374" s="7">
        <v>1386.14</v>
      </c>
      <c r="R7374" s="7">
        <v>9613.86</v>
      </c>
      <c r="S7374" s="4" t="s">
        <v>35</v>
      </c>
    </row>
    <row r="7375" spans="1:19" ht="26.25" hidden="1" customHeight="1" x14ac:dyDescent="0.25">
      <c r="A7375" s="10">
        <f>+SUBTOTAL(103,$B$5:B7375)</f>
        <v>289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289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289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289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289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289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289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289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289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customHeight="1" x14ac:dyDescent="0.25">
      <c r="A7384" s="10">
        <f>+SUBTOTAL(103,$B$5:B7384)</f>
        <v>290</v>
      </c>
      <c r="B7384" s="4" t="s">
        <v>4022</v>
      </c>
      <c r="C7384" s="4" t="s">
        <v>10819</v>
      </c>
      <c r="D7384" s="4" t="s">
        <v>1032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customHeight="1" x14ac:dyDescent="0.25">
      <c r="A7385" s="10">
        <f>+SUBTOTAL(103,$B$5:B7385)</f>
        <v>291</v>
      </c>
      <c r="B7385" s="4" t="s">
        <v>4023</v>
      </c>
      <c r="C7385" s="4" t="s">
        <v>6678</v>
      </c>
      <c r="D7385" s="4" t="s">
        <v>3250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35</v>
      </c>
    </row>
    <row r="7386" spans="1:19" ht="26.25" hidden="1" customHeight="1" x14ac:dyDescent="0.25">
      <c r="A7386" s="10">
        <f>+SUBTOTAL(103,$B$5:B7386)</f>
        <v>291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291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291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291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291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291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291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291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291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291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291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291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291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291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291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291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291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291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291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291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291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291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291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291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291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291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291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291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291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291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291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291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291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291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291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291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291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291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291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291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291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291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291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291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customHeight="1" x14ac:dyDescent="0.25">
      <c r="A7430" s="10">
        <f>+SUBTOTAL(103,$B$5:B7430)</f>
        <v>292</v>
      </c>
      <c r="B7430" s="4" t="s">
        <v>775</v>
      </c>
      <c r="C7430" s="4" t="s">
        <v>6798</v>
      </c>
      <c r="D7430" s="4" t="s">
        <v>3490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292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292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292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292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292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customHeight="1" x14ac:dyDescent="0.25">
      <c r="A7436" s="10">
        <f>+SUBTOTAL(103,$B$5:B7436)</f>
        <v>293</v>
      </c>
      <c r="B7436" s="4" t="s">
        <v>781</v>
      </c>
      <c r="C7436" s="4" t="s">
        <v>6814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35</v>
      </c>
    </row>
    <row r="7437" spans="1:19" ht="26.25" hidden="1" customHeight="1" x14ac:dyDescent="0.25">
      <c r="A7437" s="10">
        <f>+SUBTOTAL(103,$B$5:B7437)</f>
        <v>293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293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293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293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293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293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293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293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293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293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293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customHeight="1" x14ac:dyDescent="0.25">
      <c r="A7448" s="10">
        <f>+SUBTOTAL(103,$B$5:B7448)</f>
        <v>294</v>
      </c>
      <c r="B7448" s="4" t="s">
        <v>793</v>
      </c>
      <c r="C7448" s="4" t="s">
        <v>6891</v>
      </c>
      <c r="D7448" s="4" t="s">
        <v>2730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294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customHeight="1" x14ac:dyDescent="0.25">
      <c r="A7450" s="10">
        <f>+SUBTOTAL(103,$B$5:B7450)</f>
        <v>295</v>
      </c>
      <c r="B7450" s="4" t="s">
        <v>4036</v>
      </c>
      <c r="C7450" s="4" t="s">
        <v>6905</v>
      </c>
      <c r="D7450" s="4" t="s">
        <v>2992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295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295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295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customHeight="1" x14ac:dyDescent="0.25">
      <c r="A7454" s="10">
        <f>+SUBTOTAL(103,$B$5:B7454)</f>
        <v>296</v>
      </c>
      <c r="B7454" s="4" t="s">
        <v>4057</v>
      </c>
      <c r="C7454" s="4" t="s">
        <v>7145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830</v>
      </c>
      <c r="Q7454" s="7">
        <v>1505.1</v>
      </c>
      <c r="R7454" s="7">
        <v>9494.9</v>
      </c>
      <c r="S7454" s="4" t="s">
        <v>23</v>
      </c>
    </row>
    <row r="7455" spans="1:19" ht="26.25" hidden="1" customHeight="1" x14ac:dyDescent="0.25">
      <c r="A7455" s="10">
        <f>+SUBTOTAL(103,$B$5:B7455)</f>
        <v>296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296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296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296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296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296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296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296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296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296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296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296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296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296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296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296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296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296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296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296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296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296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296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296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296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296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296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customHeight="1" x14ac:dyDescent="0.25">
      <c r="A7482" s="10">
        <f>+SUBTOTAL(103,$B$5:B7482)</f>
        <v>297</v>
      </c>
      <c r="B7482" s="4" t="s">
        <v>2388</v>
      </c>
      <c r="C7482" s="4" t="s">
        <v>7179</v>
      </c>
      <c r="D7482" s="4" t="s">
        <v>3250</v>
      </c>
      <c r="E7482" s="4" t="s">
        <v>13428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355.52</v>
      </c>
      <c r="Q7482" s="7">
        <v>1030.6199999999999</v>
      </c>
      <c r="R7482" s="7">
        <v>9969.380000000001</v>
      </c>
      <c r="S7482" s="4" t="s">
        <v>35</v>
      </c>
    </row>
    <row r="7483" spans="1:19" ht="26.25" hidden="1" customHeight="1" x14ac:dyDescent="0.25">
      <c r="A7483" s="10">
        <f>+SUBTOTAL(103,$B$5:B7483)</f>
        <v>297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297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297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297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297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297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297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297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297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297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297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297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297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customHeight="1" x14ac:dyDescent="0.25">
      <c r="A7496" s="10">
        <f>+SUBTOTAL(103,$B$5:B7496)</f>
        <v>298</v>
      </c>
      <c r="B7496" s="4" t="s">
        <v>851</v>
      </c>
      <c r="C7496" s="4" t="s">
        <v>7242</v>
      </c>
      <c r="D7496" s="4" t="s">
        <v>365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298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298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298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298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298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customHeight="1" x14ac:dyDescent="0.25">
      <c r="A7502" s="10">
        <f>+SUBTOTAL(103,$B$5:B7502)</f>
        <v>299</v>
      </c>
      <c r="B7502" s="4" t="s">
        <v>4066</v>
      </c>
      <c r="C7502" s="4" t="s">
        <v>7252</v>
      </c>
      <c r="D7502" s="4" t="s">
        <v>2730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299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299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299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customHeight="1" x14ac:dyDescent="0.25">
      <c r="A7506" s="10">
        <f>+SUBTOTAL(103,$B$5:B7506)</f>
        <v>300</v>
      </c>
      <c r="B7506" s="4" t="s">
        <v>4067</v>
      </c>
      <c r="C7506" s="4" t="s">
        <v>5975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2749.68</v>
      </c>
      <c r="Q7506" s="7">
        <v>3424.78</v>
      </c>
      <c r="R7506" s="7">
        <v>7575.2199999999993</v>
      </c>
      <c r="S7506" s="4" t="s">
        <v>23</v>
      </c>
    </row>
    <row r="7507" spans="1:19" ht="26.25" hidden="1" customHeight="1" x14ac:dyDescent="0.25">
      <c r="A7507" s="10">
        <f>+SUBTOTAL(103,$B$5:B7507)</f>
        <v>300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customHeight="1" x14ac:dyDescent="0.25">
      <c r="A7508" s="10">
        <f>+SUBTOTAL(103,$B$5:B7508)</f>
        <v>301</v>
      </c>
      <c r="B7508" s="4" t="s">
        <v>4083</v>
      </c>
      <c r="C7508" s="4" t="s">
        <v>5014</v>
      </c>
      <c r="D7508" s="4" t="s">
        <v>1032</v>
      </c>
      <c r="E7508" s="4" t="s">
        <v>13428</v>
      </c>
      <c r="F7508" s="4" t="s">
        <v>22</v>
      </c>
      <c r="G7508" s="12" t="s">
        <v>11365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5510</v>
      </c>
      <c r="Q7508" s="7">
        <v>6185.1</v>
      </c>
      <c r="R7508" s="7">
        <v>4814.8999999999996</v>
      </c>
      <c r="S7508" s="4" t="s">
        <v>35</v>
      </c>
    </row>
    <row r="7509" spans="1:19" ht="26.25" hidden="1" customHeight="1" x14ac:dyDescent="0.25">
      <c r="A7509" s="10">
        <f>+SUBTOTAL(103,$B$5:B7509)</f>
        <v>301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customHeight="1" x14ac:dyDescent="0.25">
      <c r="A7510" s="10">
        <f>+SUBTOTAL(103,$B$5:B7510)</f>
        <v>302</v>
      </c>
      <c r="B7510" s="4" t="s">
        <v>917</v>
      </c>
      <c r="C7510" s="4" t="s">
        <v>5975</v>
      </c>
      <c r="D7510" s="4" t="s">
        <v>3107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3610.06</v>
      </c>
      <c r="Q7510" s="7">
        <v>4285.16</v>
      </c>
      <c r="R7510" s="7">
        <v>6714.84</v>
      </c>
      <c r="S7510" s="4" t="s">
        <v>23</v>
      </c>
    </row>
    <row r="7511" spans="1:19" ht="26.25" hidden="1" customHeight="1" x14ac:dyDescent="0.25">
      <c r="A7511" s="10">
        <f>+SUBTOTAL(103,$B$5:B7511)</f>
        <v>302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302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302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302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customHeight="1" x14ac:dyDescent="0.25">
      <c r="A7515" s="10">
        <f>+SUBTOTAL(103,$B$5:B7515)</f>
        <v>303</v>
      </c>
      <c r="B7515" s="4" t="s">
        <v>921</v>
      </c>
      <c r="C7515" s="4" t="s">
        <v>7674</v>
      </c>
      <c r="D7515" s="4" t="s">
        <v>3490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303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303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303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303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303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303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303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303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customHeight="1" x14ac:dyDescent="0.25">
      <c r="A7524" s="10">
        <f>+SUBTOTAL(103,$B$5:B7524)</f>
        <v>304</v>
      </c>
      <c r="B7524" s="4" t="s">
        <v>923</v>
      </c>
      <c r="C7524" s="4" t="s">
        <v>7684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304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304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304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304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304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304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304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304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304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customHeight="1" x14ac:dyDescent="0.25">
      <c r="A7534" s="10">
        <f>+SUBTOTAL(103,$B$5:B7534)</f>
        <v>305</v>
      </c>
      <c r="B7534" s="4" t="s">
        <v>2211</v>
      </c>
      <c r="C7534" s="4" t="s">
        <v>5092</v>
      </c>
      <c r="D7534" s="4" t="s">
        <v>3107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830</v>
      </c>
      <c r="Q7534" s="7">
        <v>1505.1</v>
      </c>
      <c r="R7534" s="7">
        <v>9494.9</v>
      </c>
      <c r="S7534" s="4" t="s">
        <v>23</v>
      </c>
    </row>
    <row r="7535" spans="1:19" ht="26.25" customHeight="1" x14ac:dyDescent="0.25">
      <c r="A7535" s="10">
        <f>+SUBTOTAL(103,$B$5:B7535)</f>
        <v>306</v>
      </c>
      <c r="B7535" s="4" t="s">
        <v>927</v>
      </c>
      <c r="C7535" s="4" t="s">
        <v>7709</v>
      </c>
      <c r="D7535" s="4" t="s">
        <v>2730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306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306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306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306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customHeight="1" x14ac:dyDescent="0.25">
      <c r="A7540" s="10">
        <f>+SUBTOTAL(103,$B$5:B7540)</f>
        <v>307</v>
      </c>
      <c r="B7540" s="4" t="s">
        <v>931</v>
      </c>
      <c r="C7540" s="4" t="s">
        <v>7740</v>
      </c>
      <c r="D7540" s="4" t="s">
        <v>3392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23</v>
      </c>
    </row>
    <row r="7541" spans="1:19" ht="26.25" hidden="1" customHeight="1" x14ac:dyDescent="0.25">
      <c r="A7541" s="10">
        <f>+SUBTOTAL(103,$B$5:B7541)</f>
        <v>307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customHeight="1" x14ac:dyDescent="0.25">
      <c r="A7542" s="10">
        <f>+SUBTOTAL(103,$B$5:B7542)</f>
        <v>308</v>
      </c>
      <c r="B7542" s="4" t="s">
        <v>277</v>
      </c>
      <c r="C7542" s="4" t="s">
        <v>7874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355.52</v>
      </c>
      <c r="Q7542" s="7">
        <v>1030.6199999999999</v>
      </c>
      <c r="R7542" s="7">
        <v>9969.380000000001</v>
      </c>
      <c r="S7542" s="4" t="s">
        <v>23</v>
      </c>
    </row>
    <row r="7543" spans="1:19" ht="26.25" hidden="1" customHeight="1" x14ac:dyDescent="0.25">
      <c r="A7543" s="10">
        <f>+SUBTOTAL(103,$B$5:B7543)</f>
        <v>308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308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308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308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308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customHeight="1" x14ac:dyDescent="0.25">
      <c r="A7548" s="10">
        <f>+SUBTOTAL(103,$B$5:B7548)</f>
        <v>309</v>
      </c>
      <c r="B7548" s="4" t="s">
        <v>151</v>
      </c>
      <c r="C7548" s="4" t="s">
        <v>8003</v>
      </c>
      <c r="D7548" s="4" t="s">
        <v>3222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309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309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309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309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309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309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309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309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309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309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309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309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309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309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309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309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309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309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309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customHeight="1" x14ac:dyDescent="0.25">
      <c r="A7568" s="10">
        <f>+SUBTOTAL(103,$B$5:B7568)</f>
        <v>310</v>
      </c>
      <c r="B7568" s="4" t="s">
        <v>151</v>
      </c>
      <c r="C7568" s="4" t="s">
        <v>8010</v>
      </c>
      <c r="D7568" s="4" t="s">
        <v>2776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310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310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310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310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customHeight="1" x14ac:dyDescent="0.25">
      <c r="A7573" s="10">
        <f>+SUBTOTAL(103,$B$5:B7573)</f>
        <v>311</v>
      </c>
      <c r="B7573" s="4" t="s">
        <v>48</v>
      </c>
      <c r="C7573" s="4" t="s">
        <v>8066</v>
      </c>
      <c r="D7573" s="4" t="s">
        <v>3568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50</v>
      </c>
      <c r="Q7573" s="7">
        <v>725.1</v>
      </c>
      <c r="R7573" s="7">
        <v>10274.9</v>
      </c>
      <c r="S7573" s="4" t="s">
        <v>23</v>
      </c>
    </row>
    <row r="7574" spans="1:19" ht="26.25" customHeight="1" x14ac:dyDescent="0.25">
      <c r="A7574" s="10">
        <f>+SUBTOTAL(103,$B$5:B7574)</f>
        <v>312</v>
      </c>
      <c r="B7574" s="4" t="s">
        <v>981</v>
      </c>
      <c r="C7574" s="4" t="s">
        <v>8076</v>
      </c>
      <c r="D7574" s="4" t="s">
        <v>2730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5815.52</v>
      </c>
      <c r="Q7574" s="7">
        <v>6490.62</v>
      </c>
      <c r="R7574" s="7">
        <v>4509.38</v>
      </c>
      <c r="S7574" s="4" t="s">
        <v>23</v>
      </c>
    </row>
    <row r="7575" spans="1:19" ht="26.25" hidden="1" customHeight="1" x14ac:dyDescent="0.25">
      <c r="A7575" s="10">
        <f>+SUBTOTAL(103,$B$5:B7575)</f>
        <v>312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312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312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customHeight="1" x14ac:dyDescent="0.25">
      <c r="A7578" s="10">
        <f>+SUBTOTAL(103,$B$5:B7578)</f>
        <v>313</v>
      </c>
      <c r="B7578" s="4" t="s">
        <v>4097</v>
      </c>
      <c r="C7578" s="4" t="s">
        <v>5814</v>
      </c>
      <c r="D7578" s="4" t="s">
        <v>3107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313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313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313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313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313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313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313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313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313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customHeight="1" x14ac:dyDescent="0.25">
      <c r="A7588" s="10">
        <f>+SUBTOTAL(103,$B$5:B7588)</f>
        <v>314</v>
      </c>
      <c r="B7588" s="4" t="s">
        <v>1019</v>
      </c>
      <c r="C7588" s="4" t="s">
        <v>8269</v>
      </c>
      <c r="D7588" s="4" t="s">
        <v>2730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314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314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314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314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314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314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314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customHeight="1" x14ac:dyDescent="0.25">
      <c r="A7596" s="10">
        <f>+SUBTOTAL(103,$B$5:B7596)</f>
        <v>315</v>
      </c>
      <c r="B7596" s="4" t="s">
        <v>4106</v>
      </c>
      <c r="C7596" s="4" t="s">
        <v>8285</v>
      </c>
      <c r="D7596" s="4" t="s">
        <v>2203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1000</v>
      </c>
      <c r="Q7596" s="7">
        <v>1675.1</v>
      </c>
      <c r="R7596" s="7">
        <v>9324.9</v>
      </c>
      <c r="S7596" s="4" t="s">
        <v>23</v>
      </c>
    </row>
    <row r="7597" spans="1:19" ht="26.25" hidden="1" customHeight="1" x14ac:dyDescent="0.25">
      <c r="A7597" s="10">
        <f>+SUBTOTAL(103,$B$5:B7597)</f>
        <v>315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315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315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315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customHeight="1" x14ac:dyDescent="0.25">
      <c r="A7601" s="10">
        <f>+SUBTOTAL(103,$B$5:B7601)</f>
        <v>316</v>
      </c>
      <c r="B7601" s="4" t="s">
        <v>2424</v>
      </c>
      <c r="C7601" s="4" t="s">
        <v>6205</v>
      </c>
      <c r="D7601" s="4" t="s">
        <v>1063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662.5</v>
      </c>
      <c r="Q7601" s="7">
        <v>1337.6</v>
      </c>
      <c r="R7601" s="7">
        <v>9662.4</v>
      </c>
      <c r="S7601" s="4" t="s">
        <v>23</v>
      </c>
    </row>
    <row r="7602" spans="1:19" ht="26.25" hidden="1" customHeight="1" x14ac:dyDescent="0.25">
      <c r="A7602" s="10">
        <f>+SUBTOTAL(103,$B$5:B7602)</f>
        <v>316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316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316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316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316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316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customHeight="1" x14ac:dyDescent="0.25">
      <c r="A7608" s="10">
        <f>+SUBTOTAL(103,$B$5:B7608)</f>
        <v>317</v>
      </c>
      <c r="B7608" s="4" t="s">
        <v>4109</v>
      </c>
      <c r="C7608" s="4" t="s">
        <v>8314</v>
      </c>
      <c r="D7608" s="4" t="s">
        <v>1032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830</v>
      </c>
      <c r="Q7608" s="7">
        <v>1505.1</v>
      </c>
      <c r="R7608" s="7">
        <v>9494.9</v>
      </c>
      <c r="S7608" s="4" t="s">
        <v>35</v>
      </c>
    </row>
    <row r="7609" spans="1:19" ht="26.25" customHeight="1" x14ac:dyDescent="0.25">
      <c r="A7609" s="10">
        <f>+SUBTOTAL(103,$B$5:B7609)</f>
        <v>318</v>
      </c>
      <c r="B7609" s="4" t="s">
        <v>4118</v>
      </c>
      <c r="C7609" s="4" t="s">
        <v>8379</v>
      </c>
      <c r="D7609" s="4" t="s">
        <v>3490</v>
      </c>
      <c r="E7609" s="4" t="s">
        <v>13428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318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318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318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customHeight="1" x14ac:dyDescent="0.25">
      <c r="A7613" s="10">
        <f>+SUBTOTAL(103,$B$5:B7613)</f>
        <v>319</v>
      </c>
      <c r="B7613" s="4" t="s">
        <v>4123</v>
      </c>
      <c r="C7613" s="4" t="s">
        <v>7733</v>
      </c>
      <c r="D7613" s="4" t="s">
        <v>3250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1500</v>
      </c>
      <c r="Q7613" s="7">
        <v>2175.1</v>
      </c>
      <c r="R7613" s="7">
        <v>8824.9</v>
      </c>
      <c r="S7613" s="4" t="s">
        <v>35</v>
      </c>
    </row>
    <row r="7614" spans="1:19" ht="26.25" hidden="1" customHeight="1" x14ac:dyDescent="0.25">
      <c r="A7614" s="10">
        <f>+SUBTOTAL(103,$B$5:B7614)</f>
        <v>319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319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319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319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319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319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319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319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319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319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319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319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319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319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319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319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319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customHeight="1" x14ac:dyDescent="0.25">
      <c r="A7631" s="10">
        <f>+SUBTOTAL(103,$B$5:B7631)</f>
        <v>320</v>
      </c>
      <c r="B7631" s="4" t="s">
        <v>4128</v>
      </c>
      <c r="C7631" s="4" t="s">
        <v>8483</v>
      </c>
      <c r="D7631" s="4" t="s">
        <v>2770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320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320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320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320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320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320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320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320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customHeight="1" x14ac:dyDescent="0.25">
      <c r="A7640" s="10">
        <f>+SUBTOTAL(103,$B$5:B7640)</f>
        <v>321</v>
      </c>
      <c r="B7640" s="4" t="s">
        <v>1064</v>
      </c>
      <c r="C7640" s="4" t="s">
        <v>5740</v>
      </c>
      <c r="D7640" s="4" t="s">
        <v>2730</v>
      </c>
      <c r="E7640" s="4" t="s">
        <v>13428</v>
      </c>
      <c r="F7640" s="4" t="s">
        <v>22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5435.3</v>
      </c>
      <c r="Q7640" s="7">
        <v>6110.4</v>
      </c>
      <c r="R7640" s="7">
        <v>4889.6000000000004</v>
      </c>
      <c r="S7640" s="4" t="s">
        <v>23</v>
      </c>
    </row>
    <row r="7641" spans="1:19" ht="26.25" hidden="1" customHeight="1" x14ac:dyDescent="0.25">
      <c r="A7641" s="10">
        <f>+SUBTOTAL(103,$B$5:B7641)</f>
        <v>321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321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321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321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321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321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321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321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321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321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321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customHeight="1" x14ac:dyDescent="0.25">
      <c r="A7652" s="10">
        <f>+SUBTOTAL(103,$B$5:B7652)</f>
        <v>322</v>
      </c>
      <c r="B7652" s="4" t="s">
        <v>1064</v>
      </c>
      <c r="C7652" s="4" t="s">
        <v>8530</v>
      </c>
      <c r="D7652" s="4" t="s">
        <v>2730</v>
      </c>
      <c r="E7652" s="4" t="s">
        <v>13428</v>
      </c>
      <c r="F7652" s="4" t="s">
        <v>22</v>
      </c>
      <c r="G7652" s="12" t="s">
        <v>11365</v>
      </c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675.1</v>
      </c>
      <c r="R7652" s="7">
        <v>10324.9</v>
      </c>
      <c r="S7652" s="4" t="s">
        <v>23</v>
      </c>
    </row>
    <row r="7653" spans="1:19" ht="26.25" hidden="1" customHeight="1" x14ac:dyDescent="0.25">
      <c r="A7653" s="10">
        <f>+SUBTOTAL(103,$B$5:B7653)</f>
        <v>322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customHeight="1" x14ac:dyDescent="0.25">
      <c r="A7654" s="10">
        <f>+SUBTOTAL(103,$B$5:B7654)</f>
        <v>323</v>
      </c>
      <c r="B7654" s="4" t="s">
        <v>4133</v>
      </c>
      <c r="C7654" s="4" t="s">
        <v>8562</v>
      </c>
      <c r="D7654" s="4" t="s">
        <v>2776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23</v>
      </c>
    </row>
    <row r="7655" spans="1:19" ht="26.25" hidden="1" customHeight="1" x14ac:dyDescent="0.25">
      <c r="A7655" s="10">
        <f>+SUBTOTAL(103,$B$5:B7655)</f>
        <v>323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customHeight="1" x14ac:dyDescent="0.25">
      <c r="A7656" s="10">
        <f>+SUBTOTAL(103,$B$5:B7656)</f>
        <v>324</v>
      </c>
      <c r="B7656" s="4" t="s">
        <v>4142</v>
      </c>
      <c r="C7656" s="4" t="s">
        <v>8690</v>
      </c>
      <c r="D7656" s="4" t="s">
        <v>2730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23</v>
      </c>
    </row>
    <row r="7657" spans="1:19" ht="26.25" hidden="1" customHeight="1" x14ac:dyDescent="0.25">
      <c r="A7657" s="10">
        <f>+SUBTOTAL(103,$B$5:B7657)</f>
        <v>324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324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324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324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customHeight="1" x14ac:dyDescent="0.25">
      <c r="A7661" s="10">
        <f>+SUBTOTAL(103,$B$5:B7661)</f>
        <v>325</v>
      </c>
      <c r="B7661" s="4" t="s">
        <v>4150</v>
      </c>
      <c r="C7661" s="4" t="s">
        <v>8716</v>
      </c>
      <c r="D7661" s="4" t="s">
        <v>2730</v>
      </c>
      <c r="E7661" s="4" t="s">
        <v>13428</v>
      </c>
      <c r="F7661" s="4" t="s">
        <v>106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2109.7800000000002</v>
      </c>
      <c r="Q7661" s="7">
        <v>2784.88</v>
      </c>
      <c r="R7661" s="7">
        <v>8215.119999999999</v>
      </c>
      <c r="S7661" s="4" t="s">
        <v>23</v>
      </c>
    </row>
    <row r="7662" spans="1:19" ht="26.25" hidden="1" customHeight="1" x14ac:dyDescent="0.25">
      <c r="A7662" s="10">
        <f>+SUBTOTAL(103,$B$5:B7662)</f>
        <v>325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325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325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customHeight="1" x14ac:dyDescent="0.25">
      <c r="A7665" s="10">
        <f>+SUBTOTAL(103,$B$5:B7665)</f>
        <v>326</v>
      </c>
      <c r="B7665" s="4" t="s">
        <v>4156</v>
      </c>
      <c r="C7665" s="4" t="s">
        <v>7197</v>
      </c>
      <c r="D7665" s="4" t="s">
        <v>2776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1987.5</v>
      </c>
      <c r="Q7665" s="7">
        <v>2662.6</v>
      </c>
      <c r="R7665" s="7">
        <v>8337.4</v>
      </c>
      <c r="S7665" s="4" t="s">
        <v>23</v>
      </c>
    </row>
    <row r="7666" spans="1:19" ht="26.25" customHeight="1" x14ac:dyDescent="0.25">
      <c r="A7666" s="10">
        <f>+SUBTOTAL(103,$B$5:B7666)</f>
        <v>327</v>
      </c>
      <c r="B7666" s="4" t="s">
        <v>3410</v>
      </c>
      <c r="C7666" s="4" t="s">
        <v>8796</v>
      </c>
      <c r="D7666" s="4" t="s">
        <v>3576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355.52</v>
      </c>
      <c r="Q7666" s="7">
        <v>1030.6199999999999</v>
      </c>
      <c r="R7666" s="7">
        <v>9969.380000000001</v>
      </c>
      <c r="S7666" s="4" t="s">
        <v>35</v>
      </c>
    </row>
    <row r="7667" spans="1:19" ht="26.25" hidden="1" customHeight="1" x14ac:dyDescent="0.25">
      <c r="A7667" s="10">
        <f>+SUBTOTAL(103,$B$5:B7667)</f>
        <v>327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327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327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327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327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327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327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327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327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327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327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327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327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327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327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327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327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327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327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327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customHeight="1" x14ac:dyDescent="0.25">
      <c r="A7687" s="10">
        <f>+SUBTOTAL(103,$B$5:B7687)</f>
        <v>328</v>
      </c>
      <c r="B7687" s="4" t="s">
        <v>4157</v>
      </c>
      <c r="C7687" s="4" t="s">
        <v>8805</v>
      </c>
      <c r="D7687" s="4" t="s">
        <v>3107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5228.0200000000004</v>
      </c>
      <c r="Q7687" s="7">
        <v>5903.12</v>
      </c>
      <c r="R7687" s="7">
        <v>5096.88</v>
      </c>
      <c r="S7687" s="4" t="s">
        <v>23</v>
      </c>
    </row>
    <row r="7688" spans="1:19" ht="26.25" hidden="1" customHeight="1" x14ac:dyDescent="0.25">
      <c r="A7688" s="10">
        <f>+SUBTOTAL(103,$B$5:B7688)</f>
        <v>328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328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328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328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328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328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328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328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328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328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328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328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328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328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328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328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328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328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customHeight="1" x14ac:dyDescent="0.25">
      <c r="A7706" s="10">
        <f>+SUBTOTAL(103,$B$5:B7706)</f>
        <v>329</v>
      </c>
      <c r="B7706" s="4" t="s">
        <v>4159</v>
      </c>
      <c r="C7706" s="4" t="s">
        <v>8825</v>
      </c>
      <c r="D7706" s="4" t="s">
        <v>1032</v>
      </c>
      <c r="E7706" s="4" t="s">
        <v>13428</v>
      </c>
      <c r="F7706" s="4" t="s">
        <v>22</v>
      </c>
      <c r="G7706" s="12"/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0</v>
      </c>
      <c r="O7706" s="7"/>
      <c r="P7706" s="7">
        <v>1500</v>
      </c>
      <c r="Q7706" s="7">
        <v>2175.1</v>
      </c>
      <c r="R7706" s="7">
        <v>8824.9</v>
      </c>
      <c r="S7706" s="4" t="s">
        <v>35</v>
      </c>
    </row>
    <row r="7707" spans="1:19" ht="26.25" hidden="1" customHeight="1" x14ac:dyDescent="0.25">
      <c r="A7707" s="10">
        <f>+SUBTOTAL(103,$B$5:B7707)</f>
        <v>329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329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329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329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customHeight="1" x14ac:dyDescent="0.25">
      <c r="A7711" s="10">
        <f>+SUBTOTAL(103,$B$5:B7711)</f>
        <v>330</v>
      </c>
      <c r="B7711" s="4" t="s">
        <v>3141</v>
      </c>
      <c r="C7711" s="4" t="s">
        <v>8838</v>
      </c>
      <c r="D7711" s="4" t="s">
        <v>3250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675.1</v>
      </c>
      <c r="R7711" s="7">
        <v>10324.9</v>
      </c>
      <c r="S7711" s="4" t="s">
        <v>35</v>
      </c>
    </row>
    <row r="7712" spans="1:19" ht="26.25" hidden="1" customHeight="1" x14ac:dyDescent="0.25">
      <c r="A7712" s="10">
        <f>+SUBTOTAL(103,$B$5:B7712)</f>
        <v>330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330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330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330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330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customHeight="1" x14ac:dyDescent="0.25">
      <c r="A7717" s="10">
        <f>+SUBTOTAL(103,$B$5:B7717)</f>
        <v>331</v>
      </c>
      <c r="B7717" s="4" t="s">
        <v>1121</v>
      </c>
      <c r="C7717" s="4" t="s">
        <v>8843</v>
      </c>
      <c r="D7717" s="4" t="s">
        <v>3250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830</v>
      </c>
      <c r="Q7717" s="7">
        <v>1505.1</v>
      </c>
      <c r="R7717" s="7">
        <v>9494.9</v>
      </c>
      <c r="S7717" s="4" t="s">
        <v>35</v>
      </c>
    </row>
    <row r="7718" spans="1:19" ht="26.25" hidden="1" customHeight="1" x14ac:dyDescent="0.25">
      <c r="A7718" s="10">
        <f>+SUBTOTAL(103,$B$5:B7718)</f>
        <v>331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331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331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331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331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331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331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331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331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331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331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331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customHeight="1" x14ac:dyDescent="0.25">
      <c r="A7730" s="10">
        <f>+SUBTOTAL(103,$B$5:B7730)</f>
        <v>332</v>
      </c>
      <c r="B7730" s="4" t="s">
        <v>4170</v>
      </c>
      <c r="C7730" s="4" t="s">
        <v>8925</v>
      </c>
      <c r="D7730" s="4" t="s">
        <v>3250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675.1</v>
      </c>
      <c r="R7730" s="7">
        <v>10324.9</v>
      </c>
      <c r="S7730" s="4" t="s">
        <v>35</v>
      </c>
    </row>
    <row r="7731" spans="1:19" ht="26.25" hidden="1" customHeight="1" x14ac:dyDescent="0.25">
      <c r="A7731" s="10">
        <f>+SUBTOTAL(103,$B$5:B7731)</f>
        <v>332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332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332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332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332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332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332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332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332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332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332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332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332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332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332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customHeight="1" x14ac:dyDescent="0.25">
      <c r="A7746" s="10">
        <f>+SUBTOTAL(103,$B$5:B7746)</f>
        <v>333</v>
      </c>
      <c r="B7746" s="4" t="s">
        <v>314</v>
      </c>
      <c r="C7746" s="4" t="s">
        <v>8997</v>
      </c>
      <c r="D7746" s="4" t="s">
        <v>2697</v>
      </c>
      <c r="E7746" s="4" t="s">
        <v>13428</v>
      </c>
      <c r="F7746" s="4" t="s">
        <v>22</v>
      </c>
      <c r="G7746" s="12" t="s">
        <v>11365</v>
      </c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220</v>
      </c>
      <c r="O7746" s="7"/>
      <c r="P7746" s="7">
        <v>3304.65</v>
      </c>
      <c r="Q7746" s="7">
        <v>4199.75</v>
      </c>
      <c r="R7746" s="7">
        <v>6800.25</v>
      </c>
      <c r="S7746" s="4" t="s">
        <v>35</v>
      </c>
    </row>
    <row r="7747" spans="1:19" ht="26.25" hidden="1" customHeight="1" x14ac:dyDescent="0.25">
      <c r="A7747" s="10">
        <f>+SUBTOTAL(103,$B$5:B7747)</f>
        <v>333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customHeight="1" x14ac:dyDescent="0.25">
      <c r="A7748" s="10">
        <f>+SUBTOTAL(103,$B$5:B7748)</f>
        <v>334</v>
      </c>
      <c r="B7748" s="4" t="s">
        <v>4181</v>
      </c>
      <c r="C7748" s="4" t="s">
        <v>9022</v>
      </c>
      <c r="D7748" s="4" t="s">
        <v>2139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5194.87</v>
      </c>
      <c r="Q7748" s="7">
        <v>5869.97</v>
      </c>
      <c r="R7748" s="7">
        <v>5130.03</v>
      </c>
      <c r="S7748" s="4" t="s">
        <v>35</v>
      </c>
    </row>
    <row r="7749" spans="1:19" ht="26.25" hidden="1" customHeight="1" x14ac:dyDescent="0.25">
      <c r="A7749" s="10">
        <f>+SUBTOTAL(103,$B$5:B7749)</f>
        <v>334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customHeight="1" x14ac:dyDescent="0.25">
      <c r="A7750" s="10">
        <f>+SUBTOTAL(103,$B$5:B7750)</f>
        <v>335</v>
      </c>
      <c r="B7750" s="4" t="s">
        <v>11068</v>
      </c>
      <c r="C7750" s="4" t="s">
        <v>6669</v>
      </c>
      <c r="D7750" s="4" t="s">
        <v>3392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335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335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335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335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335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335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335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335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335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335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335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335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335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customHeight="1" x14ac:dyDescent="0.25">
      <c r="A7764" s="10">
        <f>+SUBTOTAL(103,$B$5:B7764)</f>
        <v>336</v>
      </c>
      <c r="B7764" s="4" t="s">
        <v>4187</v>
      </c>
      <c r="C7764" s="4" t="s">
        <v>9089</v>
      </c>
      <c r="D7764" s="4" t="s">
        <v>3214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1919.78</v>
      </c>
      <c r="M7764" s="7">
        <v>25</v>
      </c>
      <c r="N7764" s="7">
        <v>0</v>
      </c>
      <c r="O7764" s="7"/>
      <c r="P7764" s="7">
        <v>0</v>
      </c>
      <c r="Q7764" s="7">
        <v>2594.88</v>
      </c>
      <c r="R7764" s="7">
        <v>8405.119999999999</v>
      </c>
      <c r="S7764" s="4" t="s">
        <v>35</v>
      </c>
    </row>
    <row r="7765" spans="1:19" ht="26.25" hidden="1" customHeight="1" x14ac:dyDescent="0.25">
      <c r="A7765" s="10">
        <f>+SUBTOTAL(103,$B$5:B7765)</f>
        <v>336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336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336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336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336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336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336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336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336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336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336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336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336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336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336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336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336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336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336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336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336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336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336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336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336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336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336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336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336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customHeight="1" x14ac:dyDescent="0.25">
      <c r="A7794" s="10">
        <f>+SUBTOTAL(103,$B$5:B7794)</f>
        <v>337</v>
      </c>
      <c r="B7794" s="4" t="s">
        <v>4195</v>
      </c>
      <c r="C7794" s="4" t="s">
        <v>6100</v>
      </c>
      <c r="D7794" s="4" t="s">
        <v>365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337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337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337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337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337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customHeight="1" x14ac:dyDescent="0.25">
      <c r="A7800" s="10">
        <f>+SUBTOTAL(103,$B$5:B7800)</f>
        <v>338</v>
      </c>
      <c r="B7800" s="4" t="s">
        <v>2967</v>
      </c>
      <c r="C7800" s="4" t="s">
        <v>9195</v>
      </c>
      <c r="D7800" s="4" t="s">
        <v>3250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662.5</v>
      </c>
      <c r="Q7800" s="7">
        <v>1337.6</v>
      </c>
      <c r="R7800" s="7">
        <v>9662.4</v>
      </c>
      <c r="S7800" s="4" t="s">
        <v>35</v>
      </c>
    </row>
    <row r="7801" spans="1:19" ht="26.25" hidden="1" customHeight="1" x14ac:dyDescent="0.25">
      <c r="A7801" s="10">
        <f>+SUBTOTAL(103,$B$5:B7801)</f>
        <v>338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338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338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338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338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338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338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338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338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338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338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338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338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338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338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338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338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338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338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customHeight="1" x14ac:dyDescent="0.25">
      <c r="A7820" s="10">
        <f>+SUBTOTAL(103,$B$5:B7820)</f>
        <v>339</v>
      </c>
      <c r="B7820" s="4" t="s">
        <v>4197</v>
      </c>
      <c r="C7820" s="4" t="s">
        <v>673</v>
      </c>
      <c r="D7820" s="4" t="s">
        <v>3490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339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339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339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339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339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339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customHeight="1" x14ac:dyDescent="0.25">
      <c r="A7827" s="10">
        <f>+SUBTOTAL(103,$B$5:B7827)</f>
        <v>340</v>
      </c>
      <c r="B7827" s="4" t="s">
        <v>4207</v>
      </c>
      <c r="C7827" s="4" t="s">
        <v>9265</v>
      </c>
      <c r="D7827" s="4" t="s">
        <v>2776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1185.52</v>
      </c>
      <c r="Q7827" s="7">
        <v>1860.62</v>
      </c>
      <c r="R7827" s="7">
        <v>9139.380000000001</v>
      </c>
      <c r="S7827" s="4" t="s">
        <v>35</v>
      </c>
    </row>
    <row r="7828" spans="1:19" ht="26.25" hidden="1" customHeight="1" x14ac:dyDescent="0.25">
      <c r="A7828" s="10">
        <f>+SUBTOTAL(103,$B$5:B7828)</f>
        <v>340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340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340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customHeight="1" x14ac:dyDescent="0.25">
      <c r="A7831" s="10">
        <f>+SUBTOTAL(103,$B$5:B7831)</f>
        <v>341</v>
      </c>
      <c r="B7831" s="4" t="s">
        <v>4227</v>
      </c>
      <c r="C7831" s="4" t="s">
        <v>9482</v>
      </c>
      <c r="D7831" s="4" t="s">
        <v>1032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675.1</v>
      </c>
      <c r="R7831" s="7">
        <v>10324.9</v>
      </c>
      <c r="S7831" s="4" t="s">
        <v>35</v>
      </c>
    </row>
    <row r="7832" spans="1:19" ht="26.25" hidden="1" customHeight="1" x14ac:dyDescent="0.25">
      <c r="A7832" s="10">
        <f>+SUBTOTAL(103,$B$5:B7832)</f>
        <v>341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341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341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customHeight="1" x14ac:dyDescent="0.25">
      <c r="A7835" s="10">
        <f>+SUBTOTAL(103,$B$5:B7835)</f>
        <v>342</v>
      </c>
      <c r="B7835" s="4" t="s">
        <v>50</v>
      </c>
      <c r="C7835" s="4" t="s">
        <v>9494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4894.79</v>
      </c>
      <c r="Q7835" s="7">
        <v>5569.89</v>
      </c>
      <c r="R7835" s="7">
        <v>5430.11</v>
      </c>
      <c r="S7835" s="4" t="s">
        <v>23</v>
      </c>
    </row>
    <row r="7836" spans="1:19" ht="26.25" customHeight="1" x14ac:dyDescent="0.25">
      <c r="A7836" s="10">
        <f>+SUBTOTAL(103,$B$5:B7836)</f>
        <v>343</v>
      </c>
      <c r="B7836" s="4" t="s">
        <v>246</v>
      </c>
      <c r="C7836" s="4" t="s">
        <v>5366</v>
      </c>
      <c r="D7836" s="4" t="s">
        <v>3222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675.1</v>
      </c>
      <c r="R7836" s="7">
        <v>10324.9</v>
      </c>
      <c r="S7836" s="4" t="s">
        <v>23</v>
      </c>
    </row>
    <row r="7837" spans="1:19" ht="26.25" hidden="1" customHeight="1" x14ac:dyDescent="0.25">
      <c r="A7837" s="10">
        <f>+SUBTOTAL(103,$B$5:B7837)</f>
        <v>343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343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343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customHeight="1" x14ac:dyDescent="0.25">
      <c r="A7840" s="10">
        <f>+SUBTOTAL(103,$B$5:B7840)</f>
        <v>344</v>
      </c>
      <c r="B7840" s="4" t="s">
        <v>4244</v>
      </c>
      <c r="C7840" s="4" t="s">
        <v>5740</v>
      </c>
      <c r="D7840" s="4" t="s">
        <v>2770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344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344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344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344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344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344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344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344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customHeight="1" x14ac:dyDescent="0.25">
      <c r="A7849" s="10">
        <f>+SUBTOTAL(103,$B$5:B7849)</f>
        <v>345</v>
      </c>
      <c r="B7849" s="4" t="s">
        <v>4246</v>
      </c>
      <c r="C7849" s="4" t="s">
        <v>7846</v>
      </c>
      <c r="D7849" s="4" t="s">
        <v>3214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355.52</v>
      </c>
      <c r="Q7849" s="7">
        <v>1030.6199999999999</v>
      </c>
      <c r="R7849" s="7">
        <v>9969.380000000001</v>
      </c>
      <c r="S7849" s="4" t="s">
        <v>23</v>
      </c>
    </row>
    <row r="7850" spans="1:19" ht="26.25" hidden="1" customHeight="1" x14ac:dyDescent="0.25">
      <c r="A7850" s="10">
        <f>+SUBTOTAL(103,$B$5:B7850)</f>
        <v>345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345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345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customHeight="1" x14ac:dyDescent="0.25">
      <c r="A7853" s="10">
        <f>+SUBTOTAL(103,$B$5:B7853)</f>
        <v>346</v>
      </c>
      <c r="B7853" s="4" t="s">
        <v>1938</v>
      </c>
      <c r="C7853" s="4" t="s">
        <v>9667</v>
      </c>
      <c r="D7853" s="4" t="s">
        <v>365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346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customHeight="1" x14ac:dyDescent="0.25">
      <c r="A7855" s="10">
        <f>+SUBTOTAL(103,$B$5:B7855)</f>
        <v>347</v>
      </c>
      <c r="B7855" s="4" t="s">
        <v>10872</v>
      </c>
      <c r="C7855" s="4" t="s">
        <v>10873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1000</v>
      </c>
      <c r="Q7855" s="7">
        <v>1675.1</v>
      </c>
      <c r="R7855" s="7">
        <v>9324.9</v>
      </c>
      <c r="S7855" s="4" t="s">
        <v>23</v>
      </c>
    </row>
    <row r="7856" spans="1:19" ht="26.25" hidden="1" customHeight="1" x14ac:dyDescent="0.25">
      <c r="A7856" s="10">
        <f>+SUBTOTAL(103,$B$5:B7856)</f>
        <v>347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347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347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347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customHeight="1" x14ac:dyDescent="0.25">
      <c r="A7860" s="10">
        <f>+SUBTOTAL(103,$B$5:B7860)</f>
        <v>348</v>
      </c>
      <c r="B7860" s="4" t="s">
        <v>4249</v>
      </c>
      <c r="C7860" s="4" t="s">
        <v>5287</v>
      </c>
      <c r="D7860" s="4" t="s">
        <v>2730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675.1</v>
      </c>
      <c r="R7860" s="7">
        <v>10324.9</v>
      </c>
      <c r="S7860" s="4" t="s">
        <v>23</v>
      </c>
    </row>
    <row r="7861" spans="1:19" ht="26.25" hidden="1" customHeight="1" x14ac:dyDescent="0.25">
      <c r="A7861" s="10">
        <f>+SUBTOTAL(103,$B$5:B7861)</f>
        <v>348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348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348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348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348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348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348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348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348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348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348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348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348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348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348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348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348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348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348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348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348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348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348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348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348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348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348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348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348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348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348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customHeight="1" x14ac:dyDescent="0.25">
      <c r="A7892" s="10">
        <f>+SUBTOTAL(103,$B$5:B7892)</f>
        <v>349</v>
      </c>
      <c r="B7892" s="4" t="s">
        <v>444</v>
      </c>
      <c r="C7892" s="4" t="s">
        <v>1633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830</v>
      </c>
      <c r="Q7892" s="7">
        <v>1505.1</v>
      </c>
      <c r="R7892" s="7">
        <v>9494.9</v>
      </c>
      <c r="S7892" s="4" t="s">
        <v>23</v>
      </c>
    </row>
    <row r="7893" spans="1:19" ht="26.25" hidden="1" customHeight="1" x14ac:dyDescent="0.25">
      <c r="A7893" s="10">
        <f>+SUBTOTAL(103,$B$5:B7893)</f>
        <v>349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349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349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349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customHeight="1" x14ac:dyDescent="0.25">
      <c r="A7897" s="10">
        <f>+SUBTOTAL(103,$B$5:B7897)</f>
        <v>350</v>
      </c>
      <c r="B7897" s="4" t="s">
        <v>170</v>
      </c>
      <c r="C7897" s="4" t="s">
        <v>9740</v>
      </c>
      <c r="D7897" s="4" t="s">
        <v>3222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customHeight="1" x14ac:dyDescent="0.25">
      <c r="A7898" s="10">
        <f>+SUBTOTAL(103,$B$5:B7898)</f>
        <v>351</v>
      </c>
      <c r="B7898" s="4" t="s">
        <v>170</v>
      </c>
      <c r="C7898" s="4" t="s">
        <v>9751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1987.5</v>
      </c>
      <c r="Q7898" s="7">
        <v>2662.6</v>
      </c>
      <c r="R7898" s="7">
        <v>8337.4</v>
      </c>
      <c r="S7898" s="4" t="s">
        <v>23</v>
      </c>
    </row>
    <row r="7899" spans="1:19" ht="26.25" hidden="1" customHeight="1" x14ac:dyDescent="0.25">
      <c r="A7899" s="10">
        <f>+SUBTOTAL(103,$B$5:B7899)</f>
        <v>351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351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351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customHeight="1" x14ac:dyDescent="0.25">
      <c r="A7902" s="10">
        <f>+SUBTOTAL(103,$B$5:B7902)</f>
        <v>352</v>
      </c>
      <c r="B7902" s="4" t="s">
        <v>4255</v>
      </c>
      <c r="C7902" s="4" t="s">
        <v>7937</v>
      </c>
      <c r="D7902" s="4" t="s">
        <v>3107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711.04</v>
      </c>
      <c r="Q7902" s="7">
        <v>1386.14</v>
      </c>
      <c r="R7902" s="7">
        <v>9613.86</v>
      </c>
      <c r="S7902" s="4" t="s">
        <v>23</v>
      </c>
    </row>
    <row r="7903" spans="1:19" ht="26.25" hidden="1" customHeight="1" x14ac:dyDescent="0.25">
      <c r="A7903" s="10">
        <f>+SUBTOTAL(103,$B$5:B7903)</f>
        <v>352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352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352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352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352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customHeight="1" x14ac:dyDescent="0.25">
      <c r="A7908" s="10">
        <f>+SUBTOTAL(103,$B$5:B7908)</f>
        <v>353</v>
      </c>
      <c r="B7908" s="4" t="s">
        <v>1633</v>
      </c>
      <c r="C7908" s="4" t="s">
        <v>6547</v>
      </c>
      <c r="D7908" s="4" t="s">
        <v>3107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675.1</v>
      </c>
      <c r="R7908" s="7">
        <v>10324.9</v>
      </c>
      <c r="S7908" s="4" t="s">
        <v>23</v>
      </c>
    </row>
    <row r="7909" spans="1:19" ht="26.25" hidden="1" customHeight="1" x14ac:dyDescent="0.25">
      <c r="A7909" s="10">
        <f>+SUBTOTAL(103,$B$5:B7909)</f>
        <v>353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customHeight="1" x14ac:dyDescent="0.25">
      <c r="A7910" s="10">
        <f>+SUBTOTAL(103,$B$5:B7910)</f>
        <v>354</v>
      </c>
      <c r="B7910" s="4" t="s">
        <v>4273</v>
      </c>
      <c r="C7910" s="4" t="s">
        <v>5943</v>
      </c>
      <c r="D7910" s="4" t="s">
        <v>2730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23</v>
      </c>
    </row>
    <row r="7911" spans="1:19" ht="26.25" hidden="1" customHeight="1" x14ac:dyDescent="0.25">
      <c r="A7911" s="10">
        <f>+SUBTOTAL(103,$B$5:B7911)</f>
        <v>354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354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customHeight="1" x14ac:dyDescent="0.25">
      <c r="A7913" s="10">
        <f>+SUBTOTAL(103,$B$5:B7913)</f>
        <v>355</v>
      </c>
      <c r="B7913" s="4" t="s">
        <v>4274</v>
      </c>
      <c r="C7913" s="4" t="s">
        <v>9080</v>
      </c>
      <c r="D7913" s="4" t="s">
        <v>2730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355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355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355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customHeight="1" x14ac:dyDescent="0.25">
      <c r="A7917" s="10">
        <f>+SUBTOTAL(103,$B$5:B7917)</f>
        <v>356</v>
      </c>
      <c r="B7917" s="4" t="s">
        <v>292</v>
      </c>
      <c r="C7917" s="4" t="s">
        <v>10075</v>
      </c>
      <c r="D7917" s="4" t="s">
        <v>2730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356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356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customHeight="1" x14ac:dyDescent="0.25">
      <c r="A7920" s="10">
        <f>+SUBTOTAL(103,$B$5:B7920)</f>
        <v>357</v>
      </c>
      <c r="B7920" s="4" t="s">
        <v>4280</v>
      </c>
      <c r="C7920" s="4" t="s">
        <v>8810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2749.79</v>
      </c>
      <c r="Q7920" s="7">
        <v>3424.89</v>
      </c>
      <c r="R7920" s="7">
        <v>7575.1100000000006</v>
      </c>
      <c r="S7920" s="4" t="s">
        <v>35</v>
      </c>
    </row>
    <row r="7921" spans="1:19" ht="26.25" hidden="1" customHeight="1" x14ac:dyDescent="0.25">
      <c r="A7921" s="10">
        <f>+SUBTOTAL(103,$B$5:B7921)</f>
        <v>357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357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357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357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357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357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357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357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357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357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357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357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357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357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357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357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357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357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357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357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357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357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357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357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357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357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357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357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357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357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357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357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357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357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357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357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357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357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357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357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357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357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357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357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357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357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357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customHeight="1" x14ac:dyDescent="0.25">
      <c r="A7968" s="10">
        <f>+SUBTOTAL(103,$B$5:B7968)</f>
        <v>358</v>
      </c>
      <c r="B7968" s="4" t="s">
        <v>4282</v>
      </c>
      <c r="C7968" s="4" t="s">
        <v>8921</v>
      </c>
      <c r="D7968" s="4" t="s">
        <v>3250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35</v>
      </c>
    </row>
    <row r="7969" spans="1:19" ht="26.25" hidden="1" customHeight="1" x14ac:dyDescent="0.25">
      <c r="A7969" s="10">
        <f>+SUBTOTAL(103,$B$5:B7969)</f>
        <v>358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customHeight="1" x14ac:dyDescent="0.25">
      <c r="A7970" s="10">
        <f>+SUBTOTAL(103,$B$5:B7970)</f>
        <v>359</v>
      </c>
      <c r="B7970" s="4" t="s">
        <v>4284</v>
      </c>
      <c r="C7970" s="4" t="s">
        <v>8074</v>
      </c>
      <c r="D7970" s="4" t="s">
        <v>3392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675.1</v>
      </c>
      <c r="R7970" s="7">
        <v>10324.9</v>
      </c>
      <c r="S7970" s="4" t="s">
        <v>23</v>
      </c>
    </row>
    <row r="7971" spans="1:19" ht="26.25" hidden="1" customHeight="1" x14ac:dyDescent="0.25">
      <c r="A7971" s="10">
        <f>+SUBTOTAL(103,$B$5:B7971)</f>
        <v>359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359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359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359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359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359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359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359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359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359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359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359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359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359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359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359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359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359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359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359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359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359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359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359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359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359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359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359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359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359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359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359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359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359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359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359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359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359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359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359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359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359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359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359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359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359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359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359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359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359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359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359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customHeight="1" x14ac:dyDescent="0.25">
      <c r="A8023" s="10">
        <f>+SUBTOTAL(103,$B$5:B8023)</f>
        <v>360</v>
      </c>
      <c r="B8023" s="4" t="s">
        <v>4287</v>
      </c>
      <c r="C8023" s="4" t="s">
        <v>5734</v>
      </c>
      <c r="D8023" s="4" t="s">
        <v>3392</v>
      </c>
      <c r="E8023" s="4" t="s">
        <v>13428</v>
      </c>
      <c r="F8023" s="4" t="s">
        <v>22</v>
      </c>
      <c r="G8023" s="12"/>
      <c r="H8023" s="7">
        <v>11000</v>
      </c>
      <c r="I8023" s="7">
        <v>315.7</v>
      </c>
      <c r="J8023" s="7">
        <v>0</v>
      </c>
      <c r="K8023" s="7">
        <v>334.4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675.1</v>
      </c>
      <c r="R8023" s="7">
        <v>10324.9</v>
      </c>
      <c r="S8023" s="4" t="s">
        <v>23</v>
      </c>
    </row>
    <row r="8024" spans="1:19" ht="26.25" hidden="1" customHeight="1" x14ac:dyDescent="0.25">
      <c r="A8024" s="10">
        <f>+SUBTOTAL(103,$B$5:B8024)</f>
        <v>360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360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360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360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360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360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360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360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360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360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360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360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360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360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360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360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customHeight="1" x14ac:dyDescent="0.25">
      <c r="A8040" s="10">
        <f>+SUBTOTAL(103,$B$5:B8040)</f>
        <v>361</v>
      </c>
      <c r="B8040" s="4" t="s">
        <v>4288</v>
      </c>
      <c r="C8040" s="4" t="s">
        <v>10141</v>
      </c>
      <c r="D8040" s="4" t="s">
        <v>3250</v>
      </c>
      <c r="E8040" s="4" t="s">
        <v>13428</v>
      </c>
      <c r="F8040" s="4" t="s">
        <v>22</v>
      </c>
      <c r="G8040" s="12"/>
      <c r="H8040" s="7">
        <v>11000</v>
      </c>
      <c r="I8040" s="7">
        <v>315.7</v>
      </c>
      <c r="J8040" s="7">
        <v>0</v>
      </c>
      <c r="K8040" s="7">
        <v>334.4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675.1</v>
      </c>
      <c r="R8040" s="7">
        <v>10324.9</v>
      </c>
      <c r="S8040" s="4" t="s">
        <v>35</v>
      </c>
    </row>
    <row r="8041" spans="1:19" ht="26.25" hidden="1" customHeight="1" x14ac:dyDescent="0.25">
      <c r="A8041" s="10">
        <f>+SUBTOTAL(103,$B$5:B8041)</f>
        <v>361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361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361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361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361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361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361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361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361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361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361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361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361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361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361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361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361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361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361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361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361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361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361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361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361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361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361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361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361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customHeight="1" x14ac:dyDescent="0.25">
      <c r="A8070" s="10">
        <f>+SUBTOTAL(103,$B$5:B8070)</f>
        <v>362</v>
      </c>
      <c r="B8070" s="4" t="s">
        <v>4826</v>
      </c>
      <c r="C8070" s="4" t="s">
        <v>5203</v>
      </c>
      <c r="D8070" s="4" t="s">
        <v>3222</v>
      </c>
      <c r="E8070" s="4" t="s">
        <v>13428</v>
      </c>
      <c r="F8070" s="4" t="s">
        <v>22</v>
      </c>
      <c r="G8070" s="12"/>
      <c r="H8070" s="7">
        <v>11000</v>
      </c>
      <c r="I8070" s="7">
        <v>315.7</v>
      </c>
      <c r="J8070" s="7">
        <v>0</v>
      </c>
      <c r="K8070" s="7">
        <v>334.4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675.1</v>
      </c>
      <c r="R8070" s="7">
        <v>10324.9</v>
      </c>
      <c r="S8070" s="4" t="s">
        <v>23</v>
      </c>
    </row>
    <row r="8071" spans="1:19" ht="26.25" hidden="1" customHeight="1" x14ac:dyDescent="0.25">
      <c r="A8071" s="10">
        <f>+SUBTOTAL(103,$B$5:B8071)</f>
        <v>362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362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362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362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362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362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362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362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362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362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362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customHeight="1" x14ac:dyDescent="0.25">
      <c r="A8082" s="10">
        <f>+SUBTOTAL(103,$B$5:B8082)</f>
        <v>363</v>
      </c>
      <c r="B8082" s="4" t="s">
        <v>4314</v>
      </c>
      <c r="C8082" s="4" t="s">
        <v>10388</v>
      </c>
      <c r="D8082" s="4" t="s">
        <v>3250</v>
      </c>
      <c r="E8082" s="4" t="s">
        <v>13428</v>
      </c>
      <c r="F8082" s="4" t="s">
        <v>22</v>
      </c>
      <c r="G8082" s="12"/>
      <c r="H8082" s="7">
        <v>11000</v>
      </c>
      <c r="I8082" s="7">
        <v>315.7</v>
      </c>
      <c r="J8082" s="7">
        <v>0</v>
      </c>
      <c r="K8082" s="7">
        <v>334.4</v>
      </c>
      <c r="L8082" s="7">
        <v>0</v>
      </c>
      <c r="M8082" s="7">
        <v>25</v>
      </c>
      <c r="N8082" s="7">
        <v>0</v>
      </c>
      <c r="O8082" s="7"/>
      <c r="P8082" s="7">
        <v>355.52</v>
      </c>
      <c r="Q8082" s="7">
        <v>1030.6199999999999</v>
      </c>
      <c r="R8082" s="7">
        <v>9969.380000000001</v>
      </c>
      <c r="S8082" s="4" t="s">
        <v>35</v>
      </c>
    </row>
    <row r="8083" spans="1:19" ht="26.25" hidden="1" customHeight="1" x14ac:dyDescent="0.25">
      <c r="A8083" s="10">
        <f>+SUBTOTAL(103,$B$5:B8083)</f>
        <v>363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customHeight="1" x14ac:dyDescent="0.25">
      <c r="A8084" s="10">
        <f>+SUBTOTAL(103,$B$5:B8084)</f>
        <v>364</v>
      </c>
      <c r="B8084" s="4" t="s">
        <v>4789</v>
      </c>
      <c r="C8084" s="4" t="s">
        <v>5091</v>
      </c>
      <c r="D8084" s="4" t="s">
        <v>1032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35</v>
      </c>
    </row>
    <row r="8085" spans="1:19" ht="26.25" hidden="1" customHeight="1" x14ac:dyDescent="0.25">
      <c r="A8085" s="10">
        <f>+SUBTOTAL(103,$B$5:B8085)</f>
        <v>364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364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customHeight="1" x14ac:dyDescent="0.25">
      <c r="A8087" s="10">
        <f>+SUBTOTAL(103,$B$5:B8087)</f>
        <v>365</v>
      </c>
      <c r="B8087" s="4" t="s">
        <v>4349</v>
      </c>
      <c r="C8087" s="4" t="s">
        <v>5187</v>
      </c>
      <c r="D8087" s="4" t="s">
        <v>3250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2962.34</v>
      </c>
      <c r="Q8087" s="7">
        <v>3578.34</v>
      </c>
      <c r="R8087" s="7">
        <v>6421.66</v>
      </c>
      <c r="S8087" s="4" t="s">
        <v>23</v>
      </c>
    </row>
    <row r="8088" spans="1:19" ht="26.25" hidden="1" customHeight="1" x14ac:dyDescent="0.25">
      <c r="A8088" s="10">
        <f>+SUBTOTAL(103,$B$5:B8088)</f>
        <v>365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customHeight="1" x14ac:dyDescent="0.25">
      <c r="A8089" s="10">
        <f>+SUBTOTAL(103,$B$5:B8089)</f>
        <v>366</v>
      </c>
      <c r="B8089" s="4" t="s">
        <v>4355</v>
      </c>
      <c r="C8089" s="4" t="s">
        <v>5344</v>
      </c>
      <c r="D8089" s="4" t="s">
        <v>1032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366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366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366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366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366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366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366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366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366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366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366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366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366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366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366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366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366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366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366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366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366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366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customHeight="1" x14ac:dyDescent="0.25">
      <c r="A8112" s="10">
        <f>+SUBTOTAL(103,$B$5:B8112)</f>
        <v>367</v>
      </c>
      <c r="B8112" s="4" t="s">
        <v>2039</v>
      </c>
      <c r="C8112" s="4" t="s">
        <v>5388</v>
      </c>
      <c r="D8112" s="4" t="s">
        <v>2776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367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367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367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367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367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367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367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367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367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367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367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367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367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367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367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367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367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367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367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367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customHeight="1" x14ac:dyDescent="0.25">
      <c r="A8133" s="10">
        <f>+SUBTOTAL(103,$B$5:B8133)</f>
        <v>368</v>
      </c>
      <c r="B8133" s="4" t="s">
        <v>4358</v>
      </c>
      <c r="C8133" s="4" t="s">
        <v>5392</v>
      </c>
      <c r="D8133" s="4" t="s">
        <v>2730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368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368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368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368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368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368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368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368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368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368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368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368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368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368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368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368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368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368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368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368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368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368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368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368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368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368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368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customHeight="1" x14ac:dyDescent="0.25">
      <c r="A8161" s="10">
        <f>+SUBTOTAL(103,$B$5:B8161)</f>
        <v>369</v>
      </c>
      <c r="B8161" s="4" t="s">
        <v>54</v>
      </c>
      <c r="C8161" s="4" t="s">
        <v>5412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369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369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369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369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369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customHeight="1" x14ac:dyDescent="0.25">
      <c r="A8167" s="10">
        <f>+SUBTOTAL(103,$B$5:B8167)</f>
        <v>370</v>
      </c>
      <c r="B8167" s="4" t="s">
        <v>552</v>
      </c>
      <c r="C8167" s="4" t="s">
        <v>5441</v>
      </c>
      <c r="D8167" s="4" t="s">
        <v>3490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customHeight="1" x14ac:dyDescent="0.25">
      <c r="A8168" s="10">
        <f>+SUBTOTAL(103,$B$5:B8168)</f>
        <v>371</v>
      </c>
      <c r="B8168" s="4" t="s">
        <v>4366</v>
      </c>
      <c r="C8168" s="4" t="s">
        <v>5556</v>
      </c>
      <c r="D8168" s="4" t="s">
        <v>3250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35</v>
      </c>
    </row>
    <row r="8169" spans="1:19" ht="26.25" hidden="1" customHeight="1" x14ac:dyDescent="0.25">
      <c r="A8169" s="10">
        <f>+SUBTOTAL(103,$B$5:B8169)</f>
        <v>371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371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371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customHeight="1" x14ac:dyDescent="0.25">
      <c r="A8172" s="10">
        <f>+SUBTOTAL(103,$B$5:B8172)</f>
        <v>372</v>
      </c>
      <c r="B8172" s="4" t="s">
        <v>4377</v>
      </c>
      <c r="C8172" s="4" t="s">
        <v>5669</v>
      </c>
      <c r="D8172" s="4" t="s">
        <v>3490</v>
      </c>
      <c r="E8172" s="4" t="s">
        <v>13428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372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372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372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372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372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372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customHeight="1" x14ac:dyDescent="0.25">
      <c r="A8179" s="10">
        <f>+SUBTOTAL(103,$B$5:B8179)</f>
        <v>373</v>
      </c>
      <c r="B8179" s="4" t="s">
        <v>601</v>
      </c>
      <c r="C8179" s="4" t="s">
        <v>5751</v>
      </c>
      <c r="D8179" s="4" t="s">
        <v>2730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customHeight="1" x14ac:dyDescent="0.25">
      <c r="A8180" s="10">
        <f>+SUBTOTAL(103,$B$5:B8180)</f>
        <v>374</v>
      </c>
      <c r="B8180" s="4" t="s">
        <v>4388</v>
      </c>
      <c r="C8180" s="4" t="s">
        <v>5768</v>
      </c>
      <c r="D8180" s="4" t="s">
        <v>2697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800</v>
      </c>
      <c r="Q8180" s="7">
        <v>1416</v>
      </c>
      <c r="R8180" s="7">
        <v>8584</v>
      </c>
      <c r="S8180" s="4" t="s">
        <v>35</v>
      </c>
    </row>
    <row r="8181" spans="1:19" ht="26.25" hidden="1" customHeight="1" x14ac:dyDescent="0.25">
      <c r="A8181" s="10">
        <f>+SUBTOTAL(103,$B$5:B8181)</f>
        <v>374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374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374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374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374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374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374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374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374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374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374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374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374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374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374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customHeight="1" x14ac:dyDescent="0.25">
      <c r="A8196" s="10">
        <f>+SUBTOTAL(103,$B$5:B8196)</f>
        <v>375</v>
      </c>
      <c r="B8196" s="4" t="s">
        <v>4389</v>
      </c>
      <c r="C8196" s="4" t="s">
        <v>5776</v>
      </c>
      <c r="D8196" s="4" t="s">
        <v>2730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711.04</v>
      </c>
      <c r="Q8196" s="7">
        <v>1327.04</v>
      </c>
      <c r="R8196" s="7">
        <v>8672.9599999999991</v>
      </c>
      <c r="S8196" s="4" t="s">
        <v>35</v>
      </c>
    </row>
    <row r="8197" spans="1:19" ht="26.25" hidden="1" customHeight="1" x14ac:dyDescent="0.25">
      <c r="A8197" s="10">
        <f>+SUBTOTAL(103,$B$5:B8197)</f>
        <v>375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375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375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375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375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375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375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375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375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375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375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375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375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375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375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375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375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375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375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375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375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375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375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375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375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customHeight="1" x14ac:dyDescent="0.25">
      <c r="A8222" s="10">
        <f>+SUBTOTAL(103,$B$5:B8222)</f>
        <v>376</v>
      </c>
      <c r="B8222" s="4" t="s">
        <v>604</v>
      </c>
      <c r="C8222" s="4" t="s">
        <v>5782</v>
      </c>
      <c r="D8222" s="4" t="s">
        <v>3568</v>
      </c>
      <c r="E8222" s="4" t="s">
        <v>13428</v>
      </c>
      <c r="F8222" s="4" t="s">
        <v>106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customHeight="1" x14ac:dyDescent="0.25">
      <c r="A8223" s="10">
        <f>+SUBTOTAL(103,$B$5:B8223)</f>
        <v>377</v>
      </c>
      <c r="B8223" s="4" t="s">
        <v>608</v>
      </c>
      <c r="C8223" s="4" t="s">
        <v>5810</v>
      </c>
      <c r="D8223" s="4" t="s">
        <v>365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1257.0999999999999</v>
      </c>
      <c r="Q8223" s="7">
        <v>1873.1</v>
      </c>
      <c r="R8223" s="7">
        <v>8126.9</v>
      </c>
      <c r="S8223" s="4" t="s">
        <v>23</v>
      </c>
    </row>
    <row r="8224" spans="1:19" ht="26.25" customHeight="1" x14ac:dyDescent="0.25">
      <c r="A8224" s="10">
        <f>+SUBTOTAL(103,$B$5:B8224)</f>
        <v>378</v>
      </c>
      <c r="B8224" s="4" t="s">
        <v>4392</v>
      </c>
      <c r="C8224" s="4" t="s">
        <v>5811</v>
      </c>
      <c r="D8224" s="4" t="s">
        <v>2770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378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378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378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378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378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378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378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378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378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378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378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378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378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378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378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378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378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378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378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378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378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378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378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378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378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378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378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378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customHeight="1" x14ac:dyDescent="0.25">
      <c r="A8253" s="10">
        <f>+SUBTOTAL(103,$B$5:B8253)</f>
        <v>379</v>
      </c>
      <c r="B8253" s="4" t="s">
        <v>4395</v>
      </c>
      <c r="C8253" s="4" t="s">
        <v>5909</v>
      </c>
      <c r="D8253" s="4" t="s">
        <v>500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1919.78</v>
      </c>
      <c r="M8253" s="7">
        <v>25</v>
      </c>
      <c r="N8253" s="7">
        <v>100</v>
      </c>
      <c r="O8253" s="7"/>
      <c r="P8253" s="7">
        <v>0</v>
      </c>
      <c r="Q8253" s="7">
        <v>2635.78</v>
      </c>
      <c r="R8253" s="7">
        <v>7364.2199999999993</v>
      </c>
      <c r="S8253" s="4" t="s">
        <v>23</v>
      </c>
    </row>
    <row r="8254" spans="1:19" ht="26.25" hidden="1" customHeight="1" x14ac:dyDescent="0.25">
      <c r="A8254" s="10">
        <f>+SUBTOTAL(103,$B$5:B8254)</f>
        <v>379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379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379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379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379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379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379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379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379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379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379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customHeight="1" x14ac:dyDescent="0.25">
      <c r="A8265" s="10">
        <f>+SUBTOTAL(103,$B$5:B8265)</f>
        <v>380</v>
      </c>
      <c r="B8265" s="4" t="s">
        <v>4401</v>
      </c>
      <c r="C8265" s="4" t="s">
        <v>6052</v>
      </c>
      <c r="D8265" s="4" t="s">
        <v>2776</v>
      </c>
      <c r="E8265" s="4" t="s">
        <v>13428</v>
      </c>
      <c r="F8265" s="4" t="s">
        <v>22</v>
      </c>
      <c r="G8265" s="12" t="s">
        <v>11365</v>
      </c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1000</v>
      </c>
      <c r="Q8265" s="7">
        <v>1616</v>
      </c>
      <c r="R8265" s="7">
        <v>8384</v>
      </c>
      <c r="S8265" s="4" t="s">
        <v>35</v>
      </c>
    </row>
    <row r="8266" spans="1:19" ht="26.25" hidden="1" customHeight="1" x14ac:dyDescent="0.25">
      <c r="A8266" s="10">
        <f>+SUBTOTAL(103,$B$5:B8266)</f>
        <v>380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380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380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380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380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380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380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380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380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380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380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380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380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380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380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380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380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380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380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380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380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380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380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380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380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380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380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380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380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380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380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customHeight="1" x14ac:dyDescent="0.25">
      <c r="A8297" s="10">
        <f>+SUBTOTAL(103,$B$5:B8297)</f>
        <v>381</v>
      </c>
      <c r="B8297" s="4" t="s">
        <v>4402</v>
      </c>
      <c r="C8297" s="4" t="s">
        <v>5814</v>
      </c>
      <c r="D8297" s="4" t="s">
        <v>1032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4674.21</v>
      </c>
      <c r="Q8297" s="7">
        <v>5290.21</v>
      </c>
      <c r="R8297" s="7">
        <v>4709.79</v>
      </c>
      <c r="S8297" s="4" t="s">
        <v>35</v>
      </c>
    </row>
    <row r="8298" spans="1:19" ht="26.25" hidden="1" customHeight="1" x14ac:dyDescent="0.25">
      <c r="A8298" s="10">
        <f>+SUBTOTAL(103,$B$5:B8298)</f>
        <v>381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381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customHeight="1" x14ac:dyDescent="0.25">
      <c r="A8300" s="10">
        <f>+SUBTOTAL(103,$B$5:B8300)</f>
        <v>382</v>
      </c>
      <c r="B8300" s="4" t="s">
        <v>659</v>
      </c>
      <c r="C8300" s="4" t="s">
        <v>5975</v>
      </c>
      <c r="D8300" s="4" t="s">
        <v>3490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382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382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382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382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382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382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382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382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customHeight="1" x14ac:dyDescent="0.25">
      <c r="A8309" s="10">
        <f>+SUBTOTAL(103,$B$5:B8309)</f>
        <v>383</v>
      </c>
      <c r="B8309" s="4" t="s">
        <v>4414</v>
      </c>
      <c r="C8309" s="4" t="s">
        <v>6171</v>
      </c>
      <c r="D8309" s="4" t="s">
        <v>3107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383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383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customHeight="1" x14ac:dyDescent="0.25">
      <c r="A8312" s="10">
        <f>+SUBTOTAL(103,$B$5:B8312)</f>
        <v>384</v>
      </c>
      <c r="B8312" s="4" t="s">
        <v>4420</v>
      </c>
      <c r="C8312" s="4" t="s">
        <v>6240</v>
      </c>
      <c r="D8312" s="4" t="s">
        <v>365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355.52</v>
      </c>
      <c r="Q8312" s="7">
        <v>971.52</v>
      </c>
      <c r="R8312" s="7">
        <v>9028.48</v>
      </c>
      <c r="S8312" s="4" t="s">
        <v>35</v>
      </c>
    </row>
    <row r="8313" spans="1:19" ht="26.25" hidden="1" customHeight="1" x14ac:dyDescent="0.25">
      <c r="A8313" s="10">
        <f>+SUBTOTAL(103,$B$5:B8313)</f>
        <v>384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customHeight="1" x14ac:dyDescent="0.25">
      <c r="A8314" s="10">
        <f>+SUBTOTAL(103,$B$5:B8314)</f>
        <v>385</v>
      </c>
      <c r="B8314" s="4" t="s">
        <v>4429</v>
      </c>
      <c r="C8314" s="4" t="s">
        <v>6393</v>
      </c>
      <c r="D8314" s="4" t="s">
        <v>3250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35</v>
      </c>
    </row>
    <row r="8315" spans="1:19" ht="26.25" hidden="1" customHeight="1" x14ac:dyDescent="0.25">
      <c r="A8315" s="10">
        <f>+SUBTOTAL(103,$B$5:B8315)</f>
        <v>385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385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customHeight="1" x14ac:dyDescent="0.25">
      <c r="A8317" s="10">
        <f>+SUBTOTAL(103,$B$5:B8317)</f>
        <v>386</v>
      </c>
      <c r="B8317" s="4" t="s">
        <v>4430</v>
      </c>
      <c r="C8317" s="4" t="s">
        <v>6403</v>
      </c>
      <c r="D8317" s="4" t="s">
        <v>3222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386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386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386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386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386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386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386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386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386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386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386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386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386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386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386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386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customHeight="1" x14ac:dyDescent="0.25">
      <c r="A8334" s="10">
        <f>+SUBTOTAL(103,$B$5:B8334)</f>
        <v>387</v>
      </c>
      <c r="B8334" s="4" t="s">
        <v>381</v>
      </c>
      <c r="C8334" s="4" t="s">
        <v>5814</v>
      </c>
      <c r="D8334" s="4" t="s">
        <v>2730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2164.85</v>
      </c>
      <c r="Q8334" s="7">
        <v>2780.85</v>
      </c>
      <c r="R8334" s="7">
        <v>7219.15</v>
      </c>
      <c r="S8334" s="4" t="s">
        <v>23</v>
      </c>
    </row>
    <row r="8335" spans="1:19" ht="26.25" hidden="1" customHeight="1" x14ac:dyDescent="0.25">
      <c r="A8335" s="10">
        <f>+SUBTOTAL(103,$B$5:B8335)</f>
        <v>387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387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387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387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387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387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387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387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387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387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387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387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387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387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387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387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customHeight="1" x14ac:dyDescent="0.25">
      <c r="A8351" s="10">
        <f>+SUBTOTAL(103,$B$5:B8351)</f>
        <v>388</v>
      </c>
      <c r="B8351" s="4" t="s">
        <v>4437</v>
      </c>
      <c r="C8351" s="4" t="s">
        <v>6476</v>
      </c>
      <c r="D8351" s="4" t="s">
        <v>3107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23</v>
      </c>
    </row>
    <row r="8352" spans="1:19" ht="26.25" customHeight="1" x14ac:dyDescent="0.25">
      <c r="A8352" s="10">
        <f>+SUBTOTAL(103,$B$5:B8352)</f>
        <v>389</v>
      </c>
      <c r="B8352" s="4" t="s">
        <v>4438</v>
      </c>
      <c r="C8352" s="4" t="s">
        <v>6479</v>
      </c>
      <c r="D8352" s="4" t="s">
        <v>3490</v>
      </c>
      <c r="E8352" s="4" t="s">
        <v>13428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23</v>
      </c>
    </row>
    <row r="8353" spans="1:19" ht="26.25" hidden="1" customHeight="1" x14ac:dyDescent="0.25">
      <c r="A8353" s="10">
        <f>+SUBTOTAL(103,$B$5:B8353)</f>
        <v>389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389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389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389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389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389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389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389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389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389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389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389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389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389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389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389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389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389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389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389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389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389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389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389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389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389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389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customHeight="1" x14ac:dyDescent="0.25">
      <c r="A8380" s="10">
        <f>+SUBTOTAL(103,$B$5:B8380)</f>
        <v>390</v>
      </c>
      <c r="B8380" s="4" t="s">
        <v>3872</v>
      </c>
      <c r="C8380" s="4" t="s">
        <v>6485</v>
      </c>
      <c r="D8380" s="4" t="s">
        <v>2730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390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390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390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390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390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customHeight="1" x14ac:dyDescent="0.25">
      <c r="A8386" s="10">
        <f>+SUBTOTAL(103,$B$5:B8386)</f>
        <v>391</v>
      </c>
      <c r="B8386" s="4" t="s">
        <v>4445</v>
      </c>
      <c r="C8386" s="4" t="s">
        <v>6566</v>
      </c>
      <c r="D8386" s="4" t="s">
        <v>3222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391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391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391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391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391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391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391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391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391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391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391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391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391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391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391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391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391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391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customHeight="1" x14ac:dyDescent="0.25">
      <c r="A8405" s="10">
        <f>+SUBTOTAL(103,$B$5:B8405)</f>
        <v>392</v>
      </c>
      <c r="B8405" s="4" t="s">
        <v>4449</v>
      </c>
      <c r="C8405" s="4" t="s">
        <v>6675</v>
      </c>
      <c r="D8405" s="4" t="s">
        <v>3250</v>
      </c>
      <c r="E8405" s="4" t="s">
        <v>13428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392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392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392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392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392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392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392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392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392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392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392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392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392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392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392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392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392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392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392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392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392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392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392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392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392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392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392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392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392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392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392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392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392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392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392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392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392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392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392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392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392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392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392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392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392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customHeight="1" x14ac:dyDescent="0.25">
      <c r="A8451" s="10">
        <f>+SUBTOTAL(103,$B$5:B8451)</f>
        <v>393</v>
      </c>
      <c r="B8451" s="4" t="s">
        <v>3103</v>
      </c>
      <c r="C8451" s="4" t="s">
        <v>6535</v>
      </c>
      <c r="D8451" s="4" t="s">
        <v>3250</v>
      </c>
      <c r="E8451" s="4" t="s">
        <v>13428</v>
      </c>
      <c r="F8451" s="4" t="s">
        <v>106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393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393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393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393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393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393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393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393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393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393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393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393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393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393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393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393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393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393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393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393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393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393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393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393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customHeight="1" x14ac:dyDescent="0.25">
      <c r="A8476" s="10">
        <f>+SUBTOTAL(103,$B$5:B8476)</f>
        <v>394</v>
      </c>
      <c r="B8476" s="4" t="s">
        <v>4033</v>
      </c>
      <c r="C8476" s="4" t="s">
        <v>5074</v>
      </c>
      <c r="D8476" s="4" t="s">
        <v>3490</v>
      </c>
      <c r="E8476" s="4" t="s">
        <v>13428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23</v>
      </c>
    </row>
    <row r="8477" spans="1:19" ht="26.25" customHeight="1" x14ac:dyDescent="0.25">
      <c r="A8477" s="10">
        <f>+SUBTOTAL(103,$B$5:B8477)</f>
        <v>395</v>
      </c>
      <c r="B8477" s="4" t="s">
        <v>191</v>
      </c>
      <c r="C8477" s="4" t="s">
        <v>6833</v>
      </c>
      <c r="D8477" s="4" t="s">
        <v>365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395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395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395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395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395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395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395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395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395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395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395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395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395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395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395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395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395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395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395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395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395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395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395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395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395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395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customHeight="1" x14ac:dyDescent="0.25">
      <c r="A8504" s="10">
        <f>+SUBTOTAL(103,$B$5:B8504)</f>
        <v>396</v>
      </c>
      <c r="B8504" s="4" t="s">
        <v>4464</v>
      </c>
      <c r="C8504" s="4" t="s">
        <v>6915</v>
      </c>
      <c r="D8504" s="4" t="s">
        <v>3250</v>
      </c>
      <c r="E8504" s="4" t="s">
        <v>13428</v>
      </c>
      <c r="F8504" s="4" t="s">
        <v>106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35</v>
      </c>
    </row>
    <row r="8505" spans="1:19" ht="26.25" hidden="1" customHeight="1" x14ac:dyDescent="0.25">
      <c r="A8505" s="10">
        <f>+SUBTOTAL(103,$B$5:B8505)</f>
        <v>396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396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396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396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customHeight="1" x14ac:dyDescent="0.25">
      <c r="A8509" s="10">
        <f>+SUBTOTAL(103,$B$5:B8509)</f>
        <v>397</v>
      </c>
      <c r="B8509" s="4" t="s">
        <v>4478</v>
      </c>
      <c r="C8509" s="4" t="s">
        <v>7136</v>
      </c>
      <c r="D8509" s="4" t="s">
        <v>365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0</v>
      </c>
      <c r="Q8509" s="7">
        <v>616</v>
      </c>
      <c r="R8509" s="7">
        <v>9384</v>
      </c>
      <c r="S8509" s="4" t="s">
        <v>23</v>
      </c>
    </row>
    <row r="8510" spans="1:19" ht="26.25" hidden="1" customHeight="1" x14ac:dyDescent="0.25">
      <c r="A8510" s="10">
        <f>+SUBTOTAL(103,$B$5:B8510)</f>
        <v>397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397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397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397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397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397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customHeight="1" x14ac:dyDescent="0.25">
      <c r="A8516" s="10">
        <f>+SUBTOTAL(103,$B$5:B8516)</f>
        <v>398</v>
      </c>
      <c r="B8516" s="4" t="s">
        <v>848</v>
      </c>
      <c r="C8516" s="4" t="s">
        <v>5014</v>
      </c>
      <c r="D8516" s="4" t="s">
        <v>2230</v>
      </c>
      <c r="E8516" s="4" t="s">
        <v>13428</v>
      </c>
      <c r="F8516" s="4" t="s">
        <v>106</v>
      </c>
      <c r="G8516" s="12" t="s">
        <v>11365</v>
      </c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800</v>
      </c>
      <c r="Q8516" s="7">
        <v>1416</v>
      </c>
      <c r="R8516" s="7">
        <v>8584</v>
      </c>
      <c r="S8516" s="4" t="s">
        <v>35</v>
      </c>
    </row>
    <row r="8517" spans="1:19" ht="26.25" hidden="1" customHeight="1" x14ac:dyDescent="0.25">
      <c r="A8517" s="10">
        <f>+SUBTOTAL(103,$B$5:B8517)</f>
        <v>398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398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398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398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398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398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398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398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398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398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398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398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398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398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398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398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398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398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398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398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398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398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398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398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398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398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398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398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398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398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398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398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398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398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398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398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customHeight="1" x14ac:dyDescent="0.25">
      <c r="A8553" s="10">
        <f>+SUBTOTAL(103,$B$5:B8553)</f>
        <v>399</v>
      </c>
      <c r="B8553" s="4" t="s">
        <v>4486</v>
      </c>
      <c r="C8553" s="4" t="s">
        <v>7222</v>
      </c>
      <c r="D8553" s="4" t="s">
        <v>2230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35</v>
      </c>
    </row>
    <row r="8554" spans="1:19" ht="26.25" hidden="1" customHeight="1" x14ac:dyDescent="0.25">
      <c r="A8554" s="10">
        <f>+SUBTOTAL(103,$B$5:B8554)</f>
        <v>399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399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399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399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customHeight="1" x14ac:dyDescent="0.25">
      <c r="A8558" s="10">
        <f>+SUBTOTAL(103,$B$5:B8558)</f>
        <v>400</v>
      </c>
      <c r="B8558" s="4" t="s">
        <v>4500</v>
      </c>
      <c r="C8558" s="4" t="s">
        <v>7378</v>
      </c>
      <c r="D8558" s="4" t="s">
        <v>3250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8566.0300000000007</v>
      </c>
      <c r="Q8558" s="7">
        <v>9182.0300000000007</v>
      </c>
      <c r="R8558" s="7">
        <v>817.96999999999935</v>
      </c>
      <c r="S8558" s="4" t="s">
        <v>35</v>
      </c>
    </row>
    <row r="8559" spans="1:19" ht="26.25" hidden="1" customHeight="1" x14ac:dyDescent="0.25">
      <c r="A8559" s="10">
        <f>+SUBTOTAL(103,$B$5:B8559)</f>
        <v>400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400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400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400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400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400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400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400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400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400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400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400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400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400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400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400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400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400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400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400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400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400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400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400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400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400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400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400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400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400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400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400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400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400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400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400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400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400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400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400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customHeight="1" x14ac:dyDescent="0.25">
      <c r="A8599" s="10">
        <f>+SUBTOTAL(103,$B$5:B8599)</f>
        <v>401</v>
      </c>
      <c r="B8599" s="4" t="s">
        <v>4502</v>
      </c>
      <c r="C8599" s="4" t="s">
        <v>7396</v>
      </c>
      <c r="D8599" s="4" t="s">
        <v>2730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1777.6</v>
      </c>
      <c r="Q8599" s="7">
        <v>2393.6</v>
      </c>
      <c r="R8599" s="7">
        <v>7606.4</v>
      </c>
      <c r="S8599" s="4" t="s">
        <v>35</v>
      </c>
    </row>
    <row r="8600" spans="1:19" ht="26.25" hidden="1" customHeight="1" x14ac:dyDescent="0.25">
      <c r="A8600" s="10">
        <f>+SUBTOTAL(103,$B$5:B8600)</f>
        <v>401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401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401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401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401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401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401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401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401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401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401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customHeight="1" x14ac:dyDescent="0.25">
      <c r="A8611" s="10">
        <f>+SUBTOTAL(103,$B$5:B8611)</f>
        <v>402</v>
      </c>
      <c r="B8611" s="4" t="s">
        <v>4503</v>
      </c>
      <c r="C8611" s="4" t="s">
        <v>7428</v>
      </c>
      <c r="D8611" s="4" t="s">
        <v>3250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1000</v>
      </c>
      <c r="Q8611" s="7">
        <v>1616</v>
      </c>
      <c r="R8611" s="7">
        <v>8384</v>
      </c>
      <c r="S8611" s="4" t="s">
        <v>35</v>
      </c>
    </row>
    <row r="8612" spans="1:19" ht="26.25" hidden="1" customHeight="1" x14ac:dyDescent="0.25">
      <c r="A8612" s="10">
        <f>+SUBTOTAL(103,$B$5:B8612)</f>
        <v>402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402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402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402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402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402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402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402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402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customHeight="1" x14ac:dyDescent="0.25">
      <c r="A8621" s="10">
        <f>+SUBTOTAL(103,$B$5:B8621)</f>
        <v>403</v>
      </c>
      <c r="B8621" s="4" t="s">
        <v>4519</v>
      </c>
      <c r="C8621" s="4" t="s">
        <v>7647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403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403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403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403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403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customHeight="1" x14ac:dyDescent="0.25">
      <c r="A8627" s="10">
        <f>+SUBTOTAL(103,$B$5:B8627)</f>
        <v>404</v>
      </c>
      <c r="B8627" s="4" t="s">
        <v>921</v>
      </c>
      <c r="C8627" s="4" t="s">
        <v>7665</v>
      </c>
      <c r="D8627" s="4" t="s">
        <v>365</v>
      </c>
      <c r="E8627" s="4" t="s">
        <v>13428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404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404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404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404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404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customHeight="1" x14ac:dyDescent="0.25">
      <c r="A8633" s="10">
        <f>+SUBTOTAL(103,$B$5:B8633)</f>
        <v>405</v>
      </c>
      <c r="B8633" s="4" t="s">
        <v>181</v>
      </c>
      <c r="C8633" s="4" t="s">
        <v>5836</v>
      </c>
      <c r="D8633" s="4" t="s">
        <v>2203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355.52</v>
      </c>
      <c r="Q8633" s="7">
        <v>971.52</v>
      </c>
      <c r="R8633" s="7">
        <v>9028.48</v>
      </c>
      <c r="S8633" s="4" t="s">
        <v>23</v>
      </c>
    </row>
    <row r="8634" spans="1:19" ht="26.25" hidden="1" customHeight="1" x14ac:dyDescent="0.25">
      <c r="A8634" s="10">
        <f>+SUBTOTAL(103,$B$5:B8634)</f>
        <v>405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405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405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405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405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405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405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405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405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405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405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405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405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customHeight="1" x14ac:dyDescent="0.25">
      <c r="A8647" s="10">
        <f>+SUBTOTAL(103,$B$5:B8647)</f>
        <v>406</v>
      </c>
      <c r="B8647" s="4" t="s">
        <v>4527</v>
      </c>
      <c r="C8647" s="4" t="s">
        <v>7914</v>
      </c>
      <c r="D8647" s="4" t="s">
        <v>2203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406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406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406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406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406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406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406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406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406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406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406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406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406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406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406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406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406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406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406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406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406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406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customHeight="1" x14ac:dyDescent="0.25">
      <c r="A8670" s="10">
        <f>+SUBTOTAL(103,$B$5:B8670)</f>
        <v>407</v>
      </c>
      <c r="B8670" s="4" t="s">
        <v>972</v>
      </c>
      <c r="C8670" s="4" t="s">
        <v>7983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35</v>
      </c>
    </row>
    <row r="8671" spans="1:19" ht="26.25" hidden="1" customHeight="1" x14ac:dyDescent="0.25">
      <c r="A8671" s="10">
        <f>+SUBTOTAL(103,$B$5:B8671)</f>
        <v>407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407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407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407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407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407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407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407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407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407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407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407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407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407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407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407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407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407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407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407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407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407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407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407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407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407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407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407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407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407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407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407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407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407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407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407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407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407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407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407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407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407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407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407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407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407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407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407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407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407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407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407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407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407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407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407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407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407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407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407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407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407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407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407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407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407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407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407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407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407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407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407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407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407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407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407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407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407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407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407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407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407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customHeight="1" x14ac:dyDescent="0.25">
      <c r="A8753" s="10">
        <f>+SUBTOTAL(103,$B$5:B8753)</f>
        <v>408</v>
      </c>
      <c r="B8753" s="4" t="s">
        <v>151</v>
      </c>
      <c r="C8753" s="4" t="s">
        <v>8002</v>
      </c>
      <c r="D8753" s="4" t="s">
        <v>3107</v>
      </c>
      <c r="E8753" s="4" t="s">
        <v>13428</v>
      </c>
      <c r="F8753" s="4" t="s">
        <v>106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408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408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customHeight="1" x14ac:dyDescent="0.25">
      <c r="A8756" s="10">
        <f>+SUBTOTAL(103,$B$5:B8756)</f>
        <v>409</v>
      </c>
      <c r="B8756" s="4" t="s">
        <v>151</v>
      </c>
      <c r="C8756" s="4" t="s">
        <v>8017</v>
      </c>
      <c r="D8756" s="4" t="s">
        <v>2730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409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409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409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409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409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409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customHeight="1" x14ac:dyDescent="0.25">
      <c r="A8763" s="10">
        <f>+SUBTOTAL(103,$B$5:B8763)</f>
        <v>410</v>
      </c>
      <c r="B8763" s="4" t="s">
        <v>48</v>
      </c>
      <c r="C8763" s="4" t="s">
        <v>5836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410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410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410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customHeight="1" x14ac:dyDescent="0.25">
      <c r="A8767" s="10">
        <f>+SUBTOTAL(103,$B$5:B8767)</f>
        <v>411</v>
      </c>
      <c r="B8767" s="4" t="s">
        <v>999</v>
      </c>
      <c r="C8767" s="4" t="s">
        <v>8176</v>
      </c>
      <c r="D8767" s="4" t="s">
        <v>2730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411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411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411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411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411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411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411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411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customHeight="1" x14ac:dyDescent="0.25">
      <c r="A8776" s="10">
        <f>+SUBTOTAL(103,$B$5:B8776)</f>
        <v>412</v>
      </c>
      <c r="B8776" s="4" t="s">
        <v>4568</v>
      </c>
      <c r="C8776" s="4" t="s">
        <v>6677</v>
      </c>
      <c r="D8776" s="4" t="s">
        <v>1484</v>
      </c>
      <c r="E8776" s="4" t="s">
        <v>13428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412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412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412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412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412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412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412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412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412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412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412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412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412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412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412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412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412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412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412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412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412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412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412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412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customHeight="1" x14ac:dyDescent="0.25">
      <c r="A8801" s="10">
        <f>+SUBTOTAL(103,$B$5:B8801)</f>
        <v>413</v>
      </c>
      <c r="B8801" s="4" t="s">
        <v>63</v>
      </c>
      <c r="C8801" s="4" t="s">
        <v>5411</v>
      </c>
      <c r="D8801" s="4" t="s">
        <v>3490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23</v>
      </c>
    </row>
    <row r="8802" spans="1:19" ht="26.25" hidden="1" customHeight="1" x14ac:dyDescent="0.25">
      <c r="A8802" s="10">
        <f>+SUBTOTAL(103,$B$5:B8802)</f>
        <v>413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413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413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413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413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413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413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413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413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413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413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413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413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413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413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413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413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413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413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413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413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413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413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413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413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413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413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413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413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413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413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413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413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413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413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413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413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413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413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413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413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413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413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413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413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413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413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413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413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413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413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413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413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413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413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413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413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413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413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413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413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413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413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413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413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413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413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413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413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413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413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413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413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413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413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413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413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413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413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413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413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413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413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413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413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413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413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413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413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413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413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413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413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413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413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413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413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413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413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413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413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413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413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413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413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413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413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413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customHeight="1" x14ac:dyDescent="0.25">
      <c r="A8910" s="10">
        <f>+SUBTOTAL(103,$B$5:B8910)</f>
        <v>414</v>
      </c>
      <c r="B8910" s="4" t="s">
        <v>425</v>
      </c>
      <c r="C8910" s="4" t="s">
        <v>8530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414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414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414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414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customHeight="1" x14ac:dyDescent="0.25">
      <c r="A8915" s="10">
        <f>+SUBTOTAL(103,$B$5:B8915)</f>
        <v>415</v>
      </c>
      <c r="B8915" s="4" t="s">
        <v>278</v>
      </c>
      <c r="C8915" s="4" t="s">
        <v>8549</v>
      </c>
      <c r="D8915" s="4" t="s">
        <v>365</v>
      </c>
      <c r="E8915" s="4" t="s">
        <v>13428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415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415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415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415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customHeight="1" x14ac:dyDescent="0.25">
      <c r="A8920" s="10">
        <f>+SUBTOTAL(103,$B$5:B8920)</f>
        <v>416</v>
      </c>
      <c r="B8920" s="4" t="s">
        <v>4572</v>
      </c>
      <c r="C8920" s="4" t="s">
        <v>8594</v>
      </c>
      <c r="D8920" s="4" t="s">
        <v>2730</v>
      </c>
      <c r="E8920" s="4" t="s">
        <v>13428</v>
      </c>
      <c r="F8920" s="4" t="s">
        <v>106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416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416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416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customHeight="1" x14ac:dyDescent="0.25">
      <c r="A8924" s="10">
        <f>+SUBTOTAL(103,$B$5:B8924)</f>
        <v>417</v>
      </c>
      <c r="B8924" s="4" t="s">
        <v>4576</v>
      </c>
      <c r="C8924" s="4" t="s">
        <v>8750</v>
      </c>
      <c r="D8924" s="4" t="s">
        <v>2730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1155.52</v>
      </c>
      <c r="Q8924" s="7">
        <v>1771.52</v>
      </c>
      <c r="R8924" s="7">
        <v>8228.48</v>
      </c>
      <c r="S8924" s="4" t="s">
        <v>23</v>
      </c>
    </row>
    <row r="8925" spans="1:19" ht="26.25" hidden="1" customHeight="1" x14ac:dyDescent="0.25">
      <c r="A8925" s="10">
        <f>+SUBTOTAL(103,$B$5:B8925)</f>
        <v>417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customHeight="1" x14ac:dyDescent="0.25">
      <c r="A8926" s="10">
        <f>+SUBTOTAL(103,$B$5:B8926)</f>
        <v>418</v>
      </c>
      <c r="B8926" s="4" t="s">
        <v>1162</v>
      </c>
      <c r="C8926" s="4" t="s">
        <v>9140</v>
      </c>
      <c r="D8926" s="4" t="s">
        <v>2730</v>
      </c>
      <c r="E8926" s="4" t="s">
        <v>13428</v>
      </c>
      <c r="F8926" s="4" t="s">
        <v>22</v>
      </c>
      <c r="G8926" s="12"/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23</v>
      </c>
    </row>
    <row r="8927" spans="1:19" ht="26.25" hidden="1" customHeight="1" x14ac:dyDescent="0.25">
      <c r="A8927" s="10">
        <f>+SUBTOTAL(103,$B$5:B8927)</f>
        <v>418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418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418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418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418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418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418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418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418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418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418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418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418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418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418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418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418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418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418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418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customHeight="1" x14ac:dyDescent="0.25">
      <c r="A8947" s="10">
        <f>+SUBTOTAL(103,$B$5:B8947)</f>
        <v>419</v>
      </c>
      <c r="B8947" s="4" t="s">
        <v>167</v>
      </c>
      <c r="C8947" s="4" t="s">
        <v>5836</v>
      </c>
      <c r="D8947" s="4" t="s">
        <v>3490</v>
      </c>
      <c r="E8947" s="4" t="s">
        <v>13428</v>
      </c>
      <c r="F8947" s="4" t="s">
        <v>106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0</v>
      </c>
      <c r="Q8947" s="7">
        <v>616</v>
      </c>
      <c r="R8947" s="7">
        <v>9384</v>
      </c>
      <c r="S8947" s="4" t="s">
        <v>23</v>
      </c>
    </row>
    <row r="8948" spans="1:19" ht="26.25" hidden="1" customHeight="1" x14ac:dyDescent="0.25">
      <c r="A8948" s="10">
        <f>+SUBTOTAL(103,$B$5:B8948)</f>
        <v>419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419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419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419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419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419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419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customHeight="1" x14ac:dyDescent="0.25">
      <c r="A8955" s="10">
        <f>+SUBTOTAL(103,$B$5:B8955)</f>
        <v>420</v>
      </c>
      <c r="B8955" s="4" t="s">
        <v>4612</v>
      </c>
      <c r="C8955" s="4" t="s">
        <v>9182</v>
      </c>
      <c r="D8955" s="4" t="s">
        <v>2203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23</v>
      </c>
    </row>
    <row r="8956" spans="1:19" ht="26.25" hidden="1" customHeight="1" x14ac:dyDescent="0.25">
      <c r="A8956" s="10">
        <f>+SUBTOTAL(103,$B$5:B8956)</f>
        <v>420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420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420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customHeight="1" x14ac:dyDescent="0.25">
      <c r="A8959" s="10">
        <f>+SUBTOTAL(103,$B$5:B8959)</f>
        <v>421</v>
      </c>
      <c r="B8959" s="4" t="s">
        <v>4613</v>
      </c>
      <c r="C8959" s="4" t="s">
        <v>9204</v>
      </c>
      <c r="D8959" s="4" t="s">
        <v>3250</v>
      </c>
      <c r="E8959" s="4" t="s">
        <v>13428</v>
      </c>
      <c r="F8959" s="4" t="s">
        <v>22</v>
      </c>
      <c r="G8959" s="12"/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0</v>
      </c>
      <c r="Q8959" s="7">
        <v>616</v>
      </c>
      <c r="R8959" s="7">
        <v>9384</v>
      </c>
      <c r="S8959" s="4" t="s">
        <v>35</v>
      </c>
    </row>
    <row r="8960" spans="1:19" ht="26.25" hidden="1" customHeight="1" x14ac:dyDescent="0.25">
      <c r="A8960" s="10">
        <f>+SUBTOTAL(103,$B$5:B8960)</f>
        <v>421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421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421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421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421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421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421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421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421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421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421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421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421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421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421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421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421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421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421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421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421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421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421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421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421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421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421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421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421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421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421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421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421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421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421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421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421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421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421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421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421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421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421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421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421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customHeight="1" x14ac:dyDescent="0.25">
      <c r="A9005" s="10">
        <f>+SUBTOTAL(103,$B$5:B9005)</f>
        <v>422</v>
      </c>
      <c r="B9005" s="4" t="s">
        <v>4614</v>
      </c>
      <c r="C9005" s="4" t="s">
        <v>9208</v>
      </c>
      <c r="D9005" s="4" t="s">
        <v>2697</v>
      </c>
      <c r="E9005" s="4" t="s">
        <v>13428</v>
      </c>
      <c r="F9005" s="4" t="s">
        <v>22</v>
      </c>
      <c r="G9005" s="12" t="s">
        <v>11365</v>
      </c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0</v>
      </c>
      <c r="Q9005" s="7">
        <v>616</v>
      </c>
      <c r="R9005" s="7">
        <v>9384</v>
      </c>
      <c r="S9005" s="4" t="s">
        <v>35</v>
      </c>
    </row>
    <row r="9006" spans="1:19" ht="26.25" hidden="1" customHeight="1" x14ac:dyDescent="0.25">
      <c r="A9006" s="10">
        <f>+SUBTOTAL(103,$B$5:B9006)</f>
        <v>422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422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422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422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422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422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422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422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422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422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422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422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422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422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422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422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422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422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422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customHeight="1" x14ac:dyDescent="0.25">
      <c r="A9025" s="10">
        <f>+SUBTOTAL(103,$B$5:B9025)</f>
        <v>423</v>
      </c>
      <c r="B9025" s="4" t="s">
        <v>4626</v>
      </c>
      <c r="C9025" s="4" t="s">
        <v>7647</v>
      </c>
      <c r="D9025" s="4" t="s">
        <v>3250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800</v>
      </c>
      <c r="Q9025" s="7">
        <v>1416</v>
      </c>
      <c r="R9025" s="7">
        <v>8584</v>
      </c>
      <c r="S9025" s="4" t="s">
        <v>35</v>
      </c>
    </row>
    <row r="9026" spans="1:19" ht="26.25" hidden="1" customHeight="1" x14ac:dyDescent="0.25">
      <c r="A9026" s="10">
        <f>+SUBTOTAL(103,$B$5:B9026)</f>
        <v>423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423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423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423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423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423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423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423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423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423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423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423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423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423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423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423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423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423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423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423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423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423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423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423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423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423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423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customHeight="1" x14ac:dyDescent="0.25">
      <c r="A9053" s="10">
        <f>+SUBTOTAL(103,$B$5:B9053)</f>
        <v>424</v>
      </c>
      <c r="B9053" s="4" t="s">
        <v>4216</v>
      </c>
      <c r="C9053" s="4" t="s">
        <v>5740</v>
      </c>
      <c r="D9053" s="4" t="s">
        <v>3250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35</v>
      </c>
    </row>
    <row r="9054" spans="1:19" ht="26.25" hidden="1" customHeight="1" x14ac:dyDescent="0.25">
      <c r="A9054" s="10">
        <f>+SUBTOTAL(103,$B$5:B9054)</f>
        <v>424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424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424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424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424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424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424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424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424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424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424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424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424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424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424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424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424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424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424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424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424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424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424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424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424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424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424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424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424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424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424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424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424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customHeight="1" x14ac:dyDescent="0.25">
      <c r="A9087" s="10">
        <f>+SUBTOTAL(103,$B$5:B9087)</f>
        <v>425</v>
      </c>
      <c r="B9087" s="4" t="s">
        <v>4631</v>
      </c>
      <c r="C9087" s="4" t="s">
        <v>9347</v>
      </c>
      <c r="D9087" s="4" t="s">
        <v>2230</v>
      </c>
      <c r="E9087" s="4" t="s">
        <v>13428</v>
      </c>
      <c r="F9087" s="4" t="s">
        <v>22</v>
      </c>
      <c r="G9087" s="12" t="s">
        <v>11365</v>
      </c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4927.4399999999996</v>
      </c>
      <c r="Q9087" s="7">
        <v>5543.44</v>
      </c>
      <c r="R9087" s="7">
        <v>4456.5600000000004</v>
      </c>
      <c r="S9087" s="4" t="s">
        <v>35</v>
      </c>
    </row>
    <row r="9088" spans="1:19" ht="26.25" hidden="1" customHeight="1" x14ac:dyDescent="0.25">
      <c r="A9088" s="10">
        <f>+SUBTOTAL(103,$B$5:B9088)</f>
        <v>425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425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425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425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425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425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425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425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425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425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425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425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425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425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425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425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425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customHeight="1" x14ac:dyDescent="0.25">
      <c r="A9105" s="10">
        <f>+SUBTOTAL(103,$B$5:B9105)</f>
        <v>426</v>
      </c>
      <c r="B9105" s="4" t="s">
        <v>4655</v>
      </c>
      <c r="C9105" s="4" t="s">
        <v>9505</v>
      </c>
      <c r="D9105" s="4" t="s">
        <v>2730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3359.57</v>
      </c>
      <c r="Q9105" s="7">
        <v>3975.57</v>
      </c>
      <c r="R9105" s="7">
        <v>6024.43</v>
      </c>
      <c r="S9105" s="4" t="s">
        <v>23</v>
      </c>
    </row>
    <row r="9106" spans="1:19" ht="26.25" hidden="1" customHeight="1" x14ac:dyDescent="0.25">
      <c r="A9106" s="10">
        <f>+SUBTOTAL(103,$B$5:B9106)</f>
        <v>426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426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426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426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426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426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426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customHeight="1" x14ac:dyDescent="0.25">
      <c r="A9113" s="10">
        <f>+SUBTOTAL(103,$B$5:B9113)</f>
        <v>427</v>
      </c>
      <c r="B9113" s="4" t="s">
        <v>4664</v>
      </c>
      <c r="C9113" s="4" t="s">
        <v>9568</v>
      </c>
      <c r="D9113" s="4" t="s">
        <v>3490</v>
      </c>
      <c r="E9113" s="4" t="s">
        <v>13428</v>
      </c>
      <c r="F9113" s="4" t="s">
        <v>22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427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427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427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427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427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427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427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427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427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427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427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427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427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427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427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customHeight="1" x14ac:dyDescent="0.25">
      <c r="A9129" s="10">
        <f>+SUBTOTAL(103,$B$5:B9129)</f>
        <v>428</v>
      </c>
      <c r="B9129" s="4" t="s">
        <v>444</v>
      </c>
      <c r="C9129" s="4" t="s">
        <v>9702</v>
      </c>
      <c r="D9129" s="4" t="s">
        <v>2730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0</v>
      </c>
      <c r="Q9129" s="7">
        <v>616</v>
      </c>
      <c r="R9129" s="7">
        <v>9384</v>
      </c>
      <c r="S9129" s="4" t="s">
        <v>23</v>
      </c>
    </row>
    <row r="9130" spans="1:19" ht="26.25" hidden="1" customHeight="1" x14ac:dyDescent="0.25">
      <c r="A9130" s="10">
        <f>+SUBTOTAL(103,$B$5:B9130)</f>
        <v>428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428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428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428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428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customHeight="1" x14ac:dyDescent="0.25">
      <c r="A9135" s="10">
        <f>+SUBTOTAL(103,$B$5:B9135)</f>
        <v>429</v>
      </c>
      <c r="B9135" s="4" t="s">
        <v>4672</v>
      </c>
      <c r="C9135" s="4" t="s">
        <v>9772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429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429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429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429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429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429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429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429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429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429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429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429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429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429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429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429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429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429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429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429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429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429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customHeight="1" x14ac:dyDescent="0.25">
      <c r="A9158" s="10">
        <f>+SUBTOTAL(103,$B$5:B9158)</f>
        <v>430</v>
      </c>
      <c r="B9158" s="4" t="s">
        <v>4678</v>
      </c>
      <c r="C9158" s="4" t="s">
        <v>9833</v>
      </c>
      <c r="D9158" s="4" t="s">
        <v>3250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0</v>
      </c>
      <c r="Q9158" s="7">
        <v>616</v>
      </c>
      <c r="R9158" s="7">
        <v>9384</v>
      </c>
      <c r="S9158" s="4" t="s">
        <v>35</v>
      </c>
    </row>
    <row r="9159" spans="1:19" ht="26.25" hidden="1" customHeight="1" x14ac:dyDescent="0.25">
      <c r="A9159" s="10">
        <f>+SUBTOTAL(103,$B$5:B9159)</f>
        <v>430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430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430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430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430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430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430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430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customHeight="1" x14ac:dyDescent="0.25">
      <c r="A9167" s="10">
        <f>+SUBTOTAL(103,$B$5:B9167)</f>
        <v>431</v>
      </c>
      <c r="B9167" s="4" t="s">
        <v>1625</v>
      </c>
      <c r="C9167" s="4" t="s">
        <v>9855</v>
      </c>
      <c r="D9167" s="4" t="s">
        <v>2730</v>
      </c>
      <c r="E9167" s="4" t="s">
        <v>13428</v>
      </c>
      <c r="F9167" s="4" t="s">
        <v>106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0</v>
      </c>
      <c r="Q9167" s="7">
        <v>616</v>
      </c>
      <c r="R9167" s="7">
        <v>9384</v>
      </c>
      <c r="S9167" s="4" t="s">
        <v>23</v>
      </c>
    </row>
    <row r="9168" spans="1:19" ht="26.25" hidden="1" customHeight="1" x14ac:dyDescent="0.25">
      <c r="A9168" s="10">
        <f>+SUBTOTAL(103,$B$5:B9168)</f>
        <v>431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customHeight="1" x14ac:dyDescent="0.25">
      <c r="A9169" s="10">
        <f>+SUBTOTAL(103,$B$5:B9169)</f>
        <v>432</v>
      </c>
      <c r="B9169" s="4" t="s">
        <v>250</v>
      </c>
      <c r="C9169" s="4" t="s">
        <v>1907</v>
      </c>
      <c r="D9169" s="4" t="s">
        <v>615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3805.04</v>
      </c>
      <c r="Q9169" s="7">
        <v>4421.04</v>
      </c>
      <c r="R9169" s="7">
        <v>5578.96</v>
      </c>
      <c r="S9169" s="4" t="s">
        <v>23</v>
      </c>
    </row>
    <row r="9170" spans="1:19" ht="26.25" customHeight="1" x14ac:dyDescent="0.25">
      <c r="A9170" s="10">
        <f>+SUBTOTAL(103,$B$5:B9170)</f>
        <v>433</v>
      </c>
      <c r="B9170" s="4" t="s">
        <v>4685</v>
      </c>
      <c r="C9170" s="4" t="s">
        <v>9948</v>
      </c>
      <c r="D9170" s="4" t="s">
        <v>2730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23</v>
      </c>
    </row>
    <row r="9171" spans="1:19" ht="26.25" hidden="1" customHeight="1" x14ac:dyDescent="0.25">
      <c r="A9171" s="10">
        <f>+SUBTOTAL(103,$B$5:B9171)</f>
        <v>433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433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433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433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433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433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433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433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customHeight="1" x14ac:dyDescent="0.25">
      <c r="A9179" s="10">
        <f>+SUBTOTAL(103,$B$5:B9179)</f>
        <v>434</v>
      </c>
      <c r="B9179" s="4" t="s">
        <v>4695</v>
      </c>
      <c r="C9179" s="4" t="s">
        <v>10050</v>
      </c>
      <c r="D9179" s="4" t="s">
        <v>2730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355.52</v>
      </c>
      <c r="Q9179" s="7">
        <v>971.52</v>
      </c>
      <c r="R9179" s="7">
        <v>9028.48</v>
      </c>
      <c r="S9179" s="4" t="s">
        <v>23</v>
      </c>
    </row>
    <row r="9180" spans="1:19" ht="26.25" hidden="1" customHeight="1" x14ac:dyDescent="0.25">
      <c r="A9180" s="10">
        <f>+SUBTOTAL(103,$B$5:B9180)</f>
        <v>434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434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434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customHeight="1" x14ac:dyDescent="0.25">
      <c r="A9183" s="10">
        <f>+SUBTOTAL(103,$B$5:B9183)</f>
        <v>435</v>
      </c>
      <c r="B9183" s="4" t="s">
        <v>3063</v>
      </c>
      <c r="C9183" s="4" t="s">
        <v>10103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1662.5</v>
      </c>
      <c r="Q9183" s="7">
        <v>2278.5</v>
      </c>
      <c r="R9183" s="7">
        <v>7721.5</v>
      </c>
      <c r="S9183" s="4" t="s">
        <v>35</v>
      </c>
    </row>
    <row r="9184" spans="1:19" ht="26.25" hidden="1" customHeight="1" x14ac:dyDescent="0.25">
      <c r="A9184" s="10">
        <f>+SUBTOTAL(103,$B$5:B9184)</f>
        <v>435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435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435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435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435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435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435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435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435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435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435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435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435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435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435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435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customHeight="1" x14ac:dyDescent="0.25">
      <c r="A9200" s="10">
        <f>+SUBTOTAL(103,$B$5:B9200)</f>
        <v>436</v>
      </c>
      <c r="B9200" s="4" t="s">
        <v>4700</v>
      </c>
      <c r="C9200" s="4" t="s">
        <v>10105</v>
      </c>
      <c r="D9200" s="4" t="s">
        <v>3250</v>
      </c>
      <c r="E9200" s="4" t="s">
        <v>13428</v>
      </c>
      <c r="F9200" s="4" t="s">
        <v>22</v>
      </c>
      <c r="G9200" s="12"/>
      <c r="H9200" s="7">
        <v>10000</v>
      </c>
      <c r="I9200" s="7">
        <v>287</v>
      </c>
      <c r="J9200" s="7">
        <v>0</v>
      </c>
      <c r="K9200" s="7">
        <v>304</v>
      </c>
      <c r="L9200" s="7">
        <v>0</v>
      </c>
      <c r="M9200" s="7">
        <v>25</v>
      </c>
      <c r="N9200" s="7">
        <v>0</v>
      </c>
      <c r="O9200" s="7"/>
      <c r="P9200" s="7">
        <v>0</v>
      </c>
      <c r="Q9200" s="7">
        <v>616</v>
      </c>
      <c r="R9200" s="7">
        <v>9384</v>
      </c>
      <c r="S9200" s="4" t="s">
        <v>35</v>
      </c>
    </row>
    <row r="9201" spans="1:19" ht="26.25" hidden="1" customHeight="1" x14ac:dyDescent="0.25">
      <c r="A9201" s="10">
        <f>+SUBTOTAL(103,$B$5:B9201)</f>
        <v>436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436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436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436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436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436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436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436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436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customHeight="1" x14ac:dyDescent="0.25">
      <c r="A9210" s="10">
        <f>+SUBTOTAL(103,$B$5:B9210)</f>
        <v>437</v>
      </c>
      <c r="B9210" s="4" t="s">
        <v>4701</v>
      </c>
      <c r="C9210" s="4" t="s">
        <v>10108</v>
      </c>
      <c r="D9210" s="4" t="s">
        <v>3250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35</v>
      </c>
    </row>
    <row r="9211" spans="1:19" ht="26.25" hidden="1" customHeight="1" x14ac:dyDescent="0.25">
      <c r="A9211" s="10">
        <f>+SUBTOTAL(103,$B$5:B9211)</f>
        <v>437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437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437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437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437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437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437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437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437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437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customHeight="1" x14ac:dyDescent="0.25">
      <c r="A9221" s="10">
        <f>+SUBTOTAL(103,$B$5:B9221)</f>
        <v>438</v>
      </c>
      <c r="B9221" s="4" t="s">
        <v>4702</v>
      </c>
      <c r="C9221" s="4" t="s">
        <v>10133</v>
      </c>
      <c r="D9221" s="4" t="s">
        <v>3222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2279.7800000000002</v>
      </c>
      <c r="Q9221" s="7">
        <v>2895.78</v>
      </c>
      <c r="R9221" s="7">
        <v>7104.2199999999993</v>
      </c>
      <c r="S9221" s="4" t="s">
        <v>23</v>
      </c>
    </row>
    <row r="9222" spans="1:19" ht="26.25" hidden="1" customHeight="1" x14ac:dyDescent="0.25">
      <c r="A9222" s="10">
        <f>+SUBTOTAL(103,$B$5:B9222)</f>
        <v>438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customHeight="1" x14ac:dyDescent="0.25">
      <c r="A9223" s="10">
        <f>+SUBTOTAL(103,$B$5:B9223)</f>
        <v>439</v>
      </c>
      <c r="B9223" s="4" t="s">
        <v>4703</v>
      </c>
      <c r="C9223" s="4" t="s">
        <v>5552</v>
      </c>
      <c r="D9223" s="4" t="s">
        <v>2730</v>
      </c>
      <c r="E9223" s="4" t="s">
        <v>13428</v>
      </c>
      <c r="F9223" s="4" t="s">
        <v>22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0</v>
      </c>
      <c r="Q9223" s="7">
        <v>616</v>
      </c>
      <c r="R9223" s="7">
        <v>9384</v>
      </c>
      <c r="S9223" s="4" t="s">
        <v>23</v>
      </c>
    </row>
    <row r="9224" spans="1:19" ht="26.25" hidden="1" customHeight="1" x14ac:dyDescent="0.25">
      <c r="A9224" s="10">
        <f>+SUBTOTAL(103,$B$5:B9224)</f>
        <v>439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439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439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439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439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439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439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customHeight="1" x14ac:dyDescent="0.25">
      <c r="A9231" s="10">
        <f>+SUBTOTAL(103,$B$5:B9231)</f>
        <v>440</v>
      </c>
      <c r="B9231" s="4" t="s">
        <v>4710</v>
      </c>
      <c r="C9231" s="4" t="s">
        <v>5023</v>
      </c>
      <c r="D9231" s="4" t="s">
        <v>2697</v>
      </c>
      <c r="E9231" s="4" t="s">
        <v>13428</v>
      </c>
      <c r="F9231" s="4" t="s">
        <v>22</v>
      </c>
      <c r="G9231" s="12" t="s">
        <v>11365</v>
      </c>
      <c r="H9231" s="7">
        <v>10000</v>
      </c>
      <c r="I9231" s="7">
        <v>287</v>
      </c>
      <c r="J9231" s="7">
        <v>0</v>
      </c>
      <c r="K9231" s="7">
        <v>304</v>
      </c>
      <c r="L9231" s="7">
        <v>1919.78</v>
      </c>
      <c r="M9231" s="7">
        <v>25</v>
      </c>
      <c r="N9231" s="7">
        <v>0</v>
      </c>
      <c r="O9231" s="7"/>
      <c r="P9231" s="7">
        <v>6707.17</v>
      </c>
      <c r="Q9231" s="7">
        <v>9242.9500000000007</v>
      </c>
      <c r="R9231" s="7">
        <v>757.04999999999927</v>
      </c>
      <c r="S9231" s="4" t="s">
        <v>35</v>
      </c>
    </row>
    <row r="9232" spans="1:19" ht="26.25" hidden="1" customHeight="1" x14ac:dyDescent="0.25">
      <c r="A9232" s="10">
        <f>+SUBTOTAL(103,$B$5:B9232)</f>
        <v>440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440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440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440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440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440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440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440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440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440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440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440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440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customHeight="1" x14ac:dyDescent="0.25">
      <c r="A9245" s="10">
        <f>+SUBTOTAL(103,$B$5:B9245)</f>
        <v>441</v>
      </c>
      <c r="B9245" s="4" t="s">
        <v>4713</v>
      </c>
      <c r="C9245" s="4" t="s">
        <v>10250</v>
      </c>
      <c r="D9245" s="4" t="s">
        <v>3222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0</v>
      </c>
      <c r="Q9245" s="7">
        <v>616</v>
      </c>
      <c r="R9245" s="7">
        <v>9384</v>
      </c>
      <c r="S9245" s="4" t="s">
        <v>23</v>
      </c>
    </row>
    <row r="9246" spans="1:19" ht="26.25" hidden="1" customHeight="1" x14ac:dyDescent="0.25">
      <c r="A9246" s="10">
        <f>+SUBTOTAL(103,$B$5:B9246)</f>
        <v>441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441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441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441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441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441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441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customHeight="1" x14ac:dyDescent="0.25">
      <c r="A9253" s="10">
        <f>+SUBTOTAL(103,$B$5:B9253)</f>
        <v>442</v>
      </c>
      <c r="B9253" s="4" t="s">
        <v>4719</v>
      </c>
      <c r="C9253" s="4" t="s">
        <v>5242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0</v>
      </c>
      <c r="Q9253" s="7">
        <v>616</v>
      </c>
      <c r="R9253" s="7">
        <v>9384</v>
      </c>
      <c r="S9253" s="4" t="s">
        <v>23</v>
      </c>
    </row>
    <row r="9254" spans="1:19" ht="26.25" hidden="1" customHeight="1" x14ac:dyDescent="0.25">
      <c r="A9254" s="10">
        <f>+SUBTOTAL(103,$B$5:B9254)</f>
        <v>442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442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442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442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442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442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442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442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442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442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442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442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442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442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442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442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442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442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customHeight="1" x14ac:dyDescent="0.25">
      <c r="A9272" s="10">
        <f>+SUBTOTAL(103,$B$5:B9272)</f>
        <v>443</v>
      </c>
      <c r="B9272" s="4" t="s">
        <v>4721</v>
      </c>
      <c r="C9272" s="4" t="s">
        <v>10278</v>
      </c>
      <c r="D9272" s="4" t="s">
        <v>3250</v>
      </c>
      <c r="E9272" s="4" t="s">
        <v>13428</v>
      </c>
      <c r="F9272" s="4" t="s">
        <v>106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800</v>
      </c>
      <c r="Q9272" s="7">
        <v>1416</v>
      </c>
      <c r="R9272" s="7">
        <v>8584</v>
      </c>
      <c r="S9272" s="4" t="s">
        <v>35</v>
      </c>
    </row>
    <row r="9273" spans="1:19" ht="26.25" hidden="1" customHeight="1" x14ac:dyDescent="0.25">
      <c r="A9273" s="10">
        <f>+SUBTOTAL(103,$B$5:B9273)</f>
        <v>443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443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443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443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443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443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443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443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443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customHeight="1" x14ac:dyDescent="0.25">
      <c r="A9282" s="10">
        <f>+SUBTOTAL(103,$B$5:B9282)</f>
        <v>444</v>
      </c>
      <c r="B9282" s="4" t="s">
        <v>4726</v>
      </c>
      <c r="C9282" s="4" t="s">
        <v>10286</v>
      </c>
      <c r="D9282" s="4" t="s">
        <v>365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35</v>
      </c>
    </row>
    <row r="9283" spans="1:19" ht="26.25" customHeight="1" x14ac:dyDescent="0.25">
      <c r="A9283" s="10">
        <f>+SUBTOTAL(103,$B$5:B9283)</f>
        <v>445</v>
      </c>
      <c r="B9283" s="4" t="s">
        <v>4729</v>
      </c>
      <c r="C9283" s="4" t="s">
        <v>5366</v>
      </c>
      <c r="D9283" s="4" t="s">
        <v>3107</v>
      </c>
      <c r="E9283" s="4" t="s">
        <v>13428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800</v>
      </c>
      <c r="Q9283" s="7">
        <v>1416</v>
      </c>
      <c r="R9283" s="7">
        <v>8584</v>
      </c>
      <c r="S9283" s="4" t="s">
        <v>23</v>
      </c>
    </row>
    <row r="9284" spans="1:19" ht="26.25" customHeight="1" x14ac:dyDescent="0.25">
      <c r="A9284" s="10">
        <f>+SUBTOTAL(103,$B$5:B9284)</f>
        <v>446</v>
      </c>
      <c r="B9284" s="4" t="s">
        <v>4732</v>
      </c>
      <c r="C9284" s="4" t="s">
        <v>10371</v>
      </c>
      <c r="D9284" s="4" t="s">
        <v>2730</v>
      </c>
      <c r="E9284" s="4" t="s">
        <v>13428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355.52</v>
      </c>
      <c r="Q9284" s="7">
        <v>971.52</v>
      </c>
      <c r="R9284" s="7">
        <v>9028.48</v>
      </c>
      <c r="S9284" s="4" t="s">
        <v>23</v>
      </c>
    </row>
    <row r="9285" spans="1:19" ht="26.25" customHeight="1" x14ac:dyDescent="0.25">
      <c r="A9285" s="10">
        <f>+SUBTOTAL(103,$B$5:B9285)</f>
        <v>447</v>
      </c>
      <c r="B9285" s="4" t="s">
        <v>4739</v>
      </c>
      <c r="C9285" s="4" t="s">
        <v>10448</v>
      </c>
      <c r="D9285" s="4" t="s">
        <v>2139</v>
      </c>
      <c r="E9285" s="4" t="s">
        <v>13428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customHeight="1" x14ac:dyDescent="0.25">
      <c r="A9286" s="10">
        <f>+SUBTOTAL(103,$B$5:B9286)</f>
        <v>448</v>
      </c>
      <c r="B9286" s="4" t="s">
        <v>4743</v>
      </c>
      <c r="C9286" s="4" t="s">
        <v>10492</v>
      </c>
      <c r="D9286" s="4" t="s">
        <v>3222</v>
      </c>
      <c r="E9286" s="4" t="s">
        <v>13428</v>
      </c>
      <c r="F9286" s="4" t="s">
        <v>22</v>
      </c>
      <c r="G9286" s="12"/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448</v>
      </c>
      <c r="B9287" s="4" t="s">
        <v>4744</v>
      </c>
      <c r="C9287" s="4" t="s">
        <v>6616</v>
      </c>
      <c r="D9287" s="4" t="s">
        <v>4745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23</v>
      </c>
    </row>
    <row r="9288" spans="1:19" ht="26.25" hidden="1" customHeight="1" x14ac:dyDescent="0.25">
      <c r="A9288" s="10">
        <f>+SUBTOTAL(103,$B$5:B9288)</f>
        <v>448</v>
      </c>
      <c r="B9288" s="4" t="s">
        <v>1405</v>
      </c>
      <c r="C9288" s="4" t="s">
        <v>10509</v>
      </c>
      <c r="D9288" s="4" t="s">
        <v>3250</v>
      </c>
      <c r="E9288" s="4" t="s">
        <v>13425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448</v>
      </c>
      <c r="B9289" s="4" t="s">
        <v>12616</v>
      </c>
      <c r="C9289" s="4" t="s">
        <v>6411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448</v>
      </c>
      <c r="B9290" s="4" t="s">
        <v>4746</v>
      </c>
      <c r="C9290" s="4" t="s">
        <v>10521</v>
      </c>
      <c r="D9290" s="4" t="s">
        <v>2203</v>
      </c>
      <c r="E9290" s="4" t="s">
        <v>84</v>
      </c>
      <c r="F9290" s="4" t="s">
        <v>22</v>
      </c>
      <c r="G9290" s="12" t="s">
        <v>11365</v>
      </c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23</v>
      </c>
    </row>
    <row r="9291" spans="1:19" ht="26.25" hidden="1" customHeight="1" x14ac:dyDescent="0.25">
      <c r="A9291" s="10">
        <f>+SUBTOTAL(103,$B$5:B9291)</f>
        <v>448</v>
      </c>
      <c r="B9291" s="4" t="s">
        <v>4747</v>
      </c>
      <c r="C9291" s="4" t="s">
        <v>9454</v>
      </c>
      <c r="D9291" s="4" t="s">
        <v>3250</v>
      </c>
      <c r="E9291" s="4" t="s">
        <v>13425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448</v>
      </c>
      <c r="B9292" s="4" t="s">
        <v>4748</v>
      </c>
      <c r="C9292" s="4" t="s">
        <v>5303</v>
      </c>
      <c r="D9292" s="4" t="s">
        <v>3250</v>
      </c>
      <c r="E9292" s="4" t="s">
        <v>13422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448</v>
      </c>
      <c r="B9293" s="4" t="s">
        <v>13275</v>
      </c>
      <c r="C9293" s="4" t="s">
        <v>13276</v>
      </c>
      <c r="D9293" s="4" t="s">
        <v>1032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448</v>
      </c>
      <c r="B9294" s="4" t="s">
        <v>13166</v>
      </c>
      <c r="C9294" s="4" t="s">
        <v>5842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448</v>
      </c>
      <c r="B9295" s="4" t="s">
        <v>4326</v>
      </c>
      <c r="C9295" s="4" t="s">
        <v>12898</v>
      </c>
      <c r="D9295" s="4" t="s">
        <v>2139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35</v>
      </c>
    </row>
    <row r="9296" spans="1:19" ht="26.25" hidden="1" customHeight="1" x14ac:dyDescent="0.25">
      <c r="A9296" s="10">
        <f>+SUBTOTAL(103,$B$5:B9296)</f>
        <v>448</v>
      </c>
      <c r="B9296" s="4" t="s">
        <v>3864</v>
      </c>
      <c r="C9296" s="4" t="s">
        <v>11877</v>
      </c>
      <c r="D9296" s="4" t="s">
        <v>3250</v>
      </c>
      <c r="E9296" s="4" t="s">
        <v>13282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0</v>
      </c>
      <c r="Q9296" s="7">
        <v>616</v>
      </c>
      <c r="R9296" s="7">
        <v>9384</v>
      </c>
      <c r="S9296" s="4" t="s">
        <v>35</v>
      </c>
    </row>
    <row r="9297" spans="1:19" ht="26.25" hidden="1" customHeight="1" x14ac:dyDescent="0.25">
      <c r="A9297" s="10">
        <f>+SUBTOTAL(103,$B$5:B9297)</f>
        <v>448</v>
      </c>
      <c r="B9297" s="4" t="s">
        <v>4330</v>
      </c>
      <c r="C9297" s="4" t="s">
        <v>12775</v>
      </c>
      <c r="D9297" s="4" t="s">
        <v>13283</v>
      </c>
      <c r="E9297" s="4" t="s">
        <v>13282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0</v>
      </c>
      <c r="M9297" s="7">
        <v>25</v>
      </c>
      <c r="N9297" s="7">
        <v>0</v>
      </c>
      <c r="O9297" s="7"/>
      <c r="P9297" s="7">
        <v>0</v>
      </c>
      <c r="Q9297" s="7">
        <v>616</v>
      </c>
      <c r="R9297" s="7">
        <v>9384</v>
      </c>
      <c r="S9297" s="4" t="s">
        <v>35</v>
      </c>
    </row>
    <row r="9298" spans="1:19" ht="26.25" hidden="1" customHeight="1" x14ac:dyDescent="0.25">
      <c r="A9298" s="10">
        <f>+SUBTOTAL(103,$B$5:B9298)</f>
        <v>448</v>
      </c>
      <c r="B9298" s="4" t="s">
        <v>2002</v>
      </c>
      <c r="C9298" s="4" t="s">
        <v>11575</v>
      </c>
      <c r="D9298" s="4" t="s">
        <v>2139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35</v>
      </c>
    </row>
    <row r="9299" spans="1:19" ht="26.25" hidden="1" customHeight="1" x14ac:dyDescent="0.25">
      <c r="A9299" s="10">
        <f>+SUBTOTAL(103,$B$5:B9299)</f>
        <v>448</v>
      </c>
      <c r="B9299" s="4" t="s">
        <v>11471</v>
      </c>
      <c r="C9299" s="4" t="s">
        <v>11472</v>
      </c>
      <c r="D9299" s="4" t="s">
        <v>3568</v>
      </c>
      <c r="E9299" s="4" t="s">
        <v>13282</v>
      </c>
      <c r="F9299" s="4" t="s">
        <v>22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23</v>
      </c>
    </row>
    <row r="9300" spans="1:19" ht="26.25" hidden="1" customHeight="1" x14ac:dyDescent="0.25">
      <c r="A9300" s="10">
        <f>+SUBTOTAL(103,$B$5:B9300)</f>
        <v>448</v>
      </c>
      <c r="B9300" s="4" t="s">
        <v>4749</v>
      </c>
      <c r="C9300" s="4" t="s">
        <v>10572</v>
      </c>
      <c r="D9300" s="4" t="s">
        <v>1032</v>
      </c>
      <c r="E9300" s="4" t="s">
        <v>13425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7120</v>
      </c>
      <c r="Q9300" s="7">
        <v>7736</v>
      </c>
      <c r="R9300" s="7">
        <v>2264</v>
      </c>
      <c r="S9300" s="4" t="s">
        <v>35</v>
      </c>
    </row>
    <row r="9301" spans="1:19" ht="26.25" hidden="1" customHeight="1" x14ac:dyDescent="0.25">
      <c r="A9301" s="10">
        <f>+SUBTOTAL(103,$B$5:B9301)</f>
        <v>448</v>
      </c>
      <c r="B9301" s="4" t="s">
        <v>4750</v>
      </c>
      <c r="C9301" s="4" t="s">
        <v>10576</v>
      </c>
      <c r="D9301" s="4" t="s">
        <v>2139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1919.78</v>
      </c>
      <c r="M9301" s="7">
        <v>25</v>
      </c>
      <c r="N9301" s="7">
        <v>0</v>
      </c>
      <c r="O9301" s="7"/>
      <c r="P9301" s="7">
        <v>0</v>
      </c>
      <c r="Q9301" s="7">
        <v>2535.7800000000002</v>
      </c>
      <c r="R9301" s="7">
        <v>7464.2199999999993</v>
      </c>
      <c r="S9301" s="4" t="s">
        <v>35</v>
      </c>
    </row>
    <row r="9302" spans="1:19" ht="26.25" hidden="1" customHeight="1" x14ac:dyDescent="0.25">
      <c r="A9302" s="10">
        <f>+SUBTOTAL(103,$B$5:B9302)</f>
        <v>448</v>
      </c>
      <c r="B9302" s="4" t="s">
        <v>11505</v>
      </c>
      <c r="C9302" s="4" t="s">
        <v>7436</v>
      </c>
      <c r="D9302" s="4" t="s">
        <v>5017</v>
      </c>
      <c r="E9302" s="4" t="s">
        <v>13282</v>
      </c>
      <c r="F9302" s="4" t="s">
        <v>22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0</v>
      </c>
      <c r="Q9302" s="7">
        <v>616</v>
      </c>
      <c r="R9302" s="7">
        <v>9384</v>
      </c>
      <c r="S9302" s="4" t="s">
        <v>23</v>
      </c>
    </row>
    <row r="9303" spans="1:19" ht="26.25" hidden="1" customHeight="1" x14ac:dyDescent="0.25">
      <c r="A9303" s="10">
        <f>+SUBTOTAL(103,$B$5:B9303)</f>
        <v>448</v>
      </c>
      <c r="B9303" s="4" t="s">
        <v>4751</v>
      </c>
      <c r="C9303" s="4" t="s">
        <v>5527</v>
      </c>
      <c r="D9303" s="4" t="s">
        <v>365</v>
      </c>
      <c r="E9303" s="4" t="s">
        <v>13426</v>
      </c>
      <c r="F9303" s="4" t="s">
        <v>106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35</v>
      </c>
    </row>
    <row r="9304" spans="1:19" ht="26.25" hidden="1" customHeight="1" x14ac:dyDescent="0.25">
      <c r="A9304" s="10">
        <f>+SUBTOTAL(103,$B$5:B9304)</f>
        <v>448</v>
      </c>
      <c r="B9304" s="4" t="s">
        <v>12051</v>
      </c>
      <c r="C9304" s="4" t="s">
        <v>12026</v>
      </c>
      <c r="D9304" s="4" t="s">
        <v>1032</v>
      </c>
      <c r="E9304" s="4" t="s">
        <v>13282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0</v>
      </c>
      <c r="Q9304" s="7">
        <v>616</v>
      </c>
      <c r="R9304" s="7">
        <v>9384</v>
      </c>
      <c r="S9304" s="4" t="s">
        <v>35</v>
      </c>
    </row>
    <row r="9305" spans="1:19" ht="26.25" hidden="1" customHeight="1" x14ac:dyDescent="0.25">
      <c r="A9305" s="10">
        <f>+SUBTOTAL(103,$B$5:B9305)</f>
        <v>448</v>
      </c>
      <c r="B9305" s="4" t="s">
        <v>2606</v>
      </c>
      <c r="C9305" s="4" t="s">
        <v>10590</v>
      </c>
      <c r="D9305" s="4" t="s">
        <v>2730</v>
      </c>
      <c r="E9305" s="4" t="s">
        <v>13421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3541.78</v>
      </c>
      <c r="Q9305" s="7">
        <v>4157.78</v>
      </c>
      <c r="R9305" s="7">
        <v>5842.22</v>
      </c>
      <c r="S9305" s="4" t="s">
        <v>35</v>
      </c>
    </row>
    <row r="9306" spans="1:19" ht="26.25" hidden="1" customHeight="1" x14ac:dyDescent="0.25">
      <c r="A9306" s="10">
        <f>+SUBTOTAL(103,$B$5:B9306)</f>
        <v>448</v>
      </c>
      <c r="B9306" s="4" t="s">
        <v>2382</v>
      </c>
      <c r="C9306" s="4" t="s">
        <v>10595</v>
      </c>
      <c r="D9306" s="4" t="s">
        <v>3068</v>
      </c>
      <c r="E9306" s="4" t="s">
        <v>13427</v>
      </c>
      <c r="F9306" s="4" t="s">
        <v>106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6012.72</v>
      </c>
      <c r="Q9306" s="7">
        <v>6628.72</v>
      </c>
      <c r="R9306" s="7">
        <v>3371.2799999999997</v>
      </c>
      <c r="S9306" s="4" t="s">
        <v>23</v>
      </c>
    </row>
    <row r="9307" spans="1:19" ht="26.25" hidden="1" customHeight="1" x14ac:dyDescent="0.25">
      <c r="A9307" s="10">
        <f>+SUBTOTAL(103,$B$5:B9307)</f>
        <v>448</v>
      </c>
      <c r="B9307" s="4" t="s">
        <v>4752</v>
      </c>
      <c r="C9307" s="4" t="s">
        <v>10600</v>
      </c>
      <c r="D9307" s="4" t="s">
        <v>3222</v>
      </c>
      <c r="E9307" s="4" t="s">
        <v>13421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0</v>
      </c>
      <c r="Q9307" s="7">
        <v>616</v>
      </c>
      <c r="R9307" s="7">
        <v>9384</v>
      </c>
      <c r="S9307" s="4" t="s">
        <v>23</v>
      </c>
    </row>
    <row r="9308" spans="1:19" ht="26.25" hidden="1" customHeight="1" x14ac:dyDescent="0.25">
      <c r="A9308" s="10">
        <f>+SUBTOTAL(103,$B$5:B9308)</f>
        <v>448</v>
      </c>
      <c r="B9308" s="4" t="s">
        <v>4753</v>
      </c>
      <c r="C9308" s="4" t="s">
        <v>10601</v>
      </c>
      <c r="D9308" s="4" t="s">
        <v>3107</v>
      </c>
      <c r="E9308" s="4" t="s">
        <v>13427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1066.56</v>
      </c>
      <c r="Q9308" s="7">
        <v>1682.56</v>
      </c>
      <c r="R9308" s="7">
        <v>8317.44</v>
      </c>
      <c r="S9308" s="4" t="s">
        <v>23</v>
      </c>
    </row>
    <row r="9309" spans="1:19" ht="26.25" hidden="1" customHeight="1" x14ac:dyDescent="0.25">
      <c r="A9309" s="10">
        <f>+SUBTOTAL(103,$B$5:B9309)</f>
        <v>448</v>
      </c>
      <c r="B9309" s="4" t="s">
        <v>4754</v>
      </c>
      <c r="C9309" s="4" t="s">
        <v>10602</v>
      </c>
      <c r="D9309" s="4" t="s">
        <v>3222</v>
      </c>
      <c r="E9309" s="4" t="s">
        <v>13425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23</v>
      </c>
    </row>
    <row r="9310" spans="1:19" ht="26.25" hidden="1" customHeight="1" x14ac:dyDescent="0.25">
      <c r="A9310" s="10">
        <f>+SUBTOTAL(103,$B$5:B9310)</f>
        <v>448</v>
      </c>
      <c r="B9310" s="4" t="s">
        <v>11592</v>
      </c>
      <c r="C9310" s="4" t="s">
        <v>9047</v>
      </c>
      <c r="D9310" s="4" t="s">
        <v>3250</v>
      </c>
      <c r="E9310" s="4" t="s">
        <v>13282</v>
      </c>
      <c r="F9310" s="4" t="s">
        <v>22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35</v>
      </c>
    </row>
    <row r="9311" spans="1:19" ht="26.25" hidden="1" customHeight="1" x14ac:dyDescent="0.25">
      <c r="A9311" s="10">
        <f>+SUBTOTAL(103,$B$5:B9311)</f>
        <v>448</v>
      </c>
      <c r="B9311" s="4" t="s">
        <v>4755</v>
      </c>
      <c r="C9311" s="4" t="s">
        <v>10608</v>
      </c>
      <c r="D9311" s="4" t="s">
        <v>1032</v>
      </c>
      <c r="E9311" s="4" t="s">
        <v>13422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3738.32</v>
      </c>
      <c r="Q9311" s="7">
        <v>4354.32</v>
      </c>
      <c r="R9311" s="7">
        <v>5645.68</v>
      </c>
      <c r="S9311" s="4" t="s">
        <v>35</v>
      </c>
    </row>
    <row r="9312" spans="1:19" ht="26.25" hidden="1" customHeight="1" x14ac:dyDescent="0.25">
      <c r="A9312" s="10">
        <f>+SUBTOTAL(103,$B$5:B9312)</f>
        <v>448</v>
      </c>
      <c r="B9312" s="4" t="s">
        <v>4756</v>
      </c>
      <c r="C9312" s="4" t="s">
        <v>10611</v>
      </c>
      <c r="D9312" s="4" t="s">
        <v>3731</v>
      </c>
      <c r="E9312" s="4" t="s">
        <v>13421</v>
      </c>
      <c r="F9312" s="4" t="s">
        <v>22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35</v>
      </c>
    </row>
    <row r="9313" spans="1:19" ht="26.25" hidden="1" customHeight="1" x14ac:dyDescent="0.25">
      <c r="A9313" s="10">
        <f>+SUBTOTAL(103,$B$5:B9313)</f>
        <v>448</v>
      </c>
      <c r="B9313" s="4" t="s">
        <v>180</v>
      </c>
      <c r="C9313" s="4" t="s">
        <v>13060</v>
      </c>
      <c r="D9313" s="4" t="s">
        <v>1032</v>
      </c>
      <c r="E9313" s="4" t="s">
        <v>13282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448</v>
      </c>
      <c r="B9314" s="4" t="s">
        <v>262</v>
      </c>
      <c r="C9314" s="4" t="s">
        <v>10789</v>
      </c>
      <c r="D9314" s="4" t="s">
        <v>3107</v>
      </c>
      <c r="E9314" s="4" t="s">
        <v>13426</v>
      </c>
      <c r="F9314" s="4" t="s">
        <v>106</v>
      </c>
      <c r="G9314" s="12"/>
      <c r="H9314" s="7">
        <v>10000</v>
      </c>
      <c r="I9314" s="7">
        <v>287</v>
      </c>
      <c r="J9314" s="7">
        <v>0</v>
      </c>
      <c r="K9314" s="7">
        <v>304</v>
      </c>
      <c r="L9314" s="7">
        <v>0</v>
      </c>
      <c r="M9314" s="7">
        <v>25</v>
      </c>
      <c r="N9314" s="7">
        <v>0</v>
      </c>
      <c r="O9314" s="7"/>
      <c r="P9314" s="7">
        <v>0</v>
      </c>
      <c r="Q9314" s="7">
        <v>616</v>
      </c>
      <c r="R9314" s="7">
        <v>9384</v>
      </c>
      <c r="S9314" s="4" t="s">
        <v>23</v>
      </c>
    </row>
    <row r="9315" spans="1:19" ht="26.25" hidden="1" customHeight="1" x14ac:dyDescent="0.25">
      <c r="A9315" s="10">
        <f>+SUBTOTAL(103,$B$5:B9315)</f>
        <v>448</v>
      </c>
      <c r="B9315" s="4" t="s">
        <v>262</v>
      </c>
      <c r="C9315" s="4" t="s">
        <v>6290</v>
      </c>
      <c r="D9315" s="4" t="s">
        <v>3568</v>
      </c>
      <c r="E9315" s="4" t="s">
        <v>13282</v>
      </c>
      <c r="F9315" s="4" t="s">
        <v>22</v>
      </c>
      <c r="G9315" s="12"/>
      <c r="H9315" s="7">
        <v>10000</v>
      </c>
      <c r="I9315" s="7">
        <v>287</v>
      </c>
      <c r="J9315" s="7">
        <v>0</v>
      </c>
      <c r="K9315" s="7">
        <v>304</v>
      </c>
      <c r="L9315" s="7">
        <v>0</v>
      </c>
      <c r="M9315" s="7">
        <v>25</v>
      </c>
      <c r="N9315" s="7">
        <v>0</v>
      </c>
      <c r="O9315" s="7"/>
      <c r="P9315" s="7">
        <v>0</v>
      </c>
      <c r="Q9315" s="7">
        <v>616</v>
      </c>
      <c r="R9315" s="7">
        <v>9384</v>
      </c>
      <c r="S9315" s="4" t="s">
        <v>23</v>
      </c>
    </row>
    <row r="9316" spans="1:19" ht="26.25" hidden="1" customHeight="1" x14ac:dyDescent="0.25">
      <c r="A9316" s="10">
        <f>+SUBTOTAL(103,$B$5:B9316)</f>
        <v>448</v>
      </c>
      <c r="B9316" s="4" t="s">
        <v>4757</v>
      </c>
      <c r="C9316" s="4" t="s">
        <v>5091</v>
      </c>
      <c r="D9316" s="4" t="s">
        <v>2730</v>
      </c>
      <c r="E9316" s="4" t="s">
        <v>13426</v>
      </c>
      <c r="F9316" s="4" t="s">
        <v>106</v>
      </c>
      <c r="G9316" s="12"/>
      <c r="H9316" s="7">
        <v>10000</v>
      </c>
      <c r="I9316" s="7">
        <v>287</v>
      </c>
      <c r="J9316" s="7">
        <v>0</v>
      </c>
      <c r="K9316" s="7">
        <v>304</v>
      </c>
      <c r="L9316" s="7">
        <v>0</v>
      </c>
      <c r="M9316" s="7">
        <v>25</v>
      </c>
      <c r="N9316" s="7">
        <v>0</v>
      </c>
      <c r="O9316" s="7"/>
      <c r="P9316" s="7">
        <v>0</v>
      </c>
      <c r="Q9316" s="7">
        <v>616</v>
      </c>
      <c r="R9316" s="7">
        <v>9384</v>
      </c>
      <c r="S9316" s="4" t="s">
        <v>23</v>
      </c>
    </row>
    <row r="9317" spans="1:19" ht="26.25" hidden="1" customHeight="1" x14ac:dyDescent="0.25">
      <c r="A9317" s="10">
        <f>+SUBTOTAL(103,$B$5:B9317)</f>
        <v>448</v>
      </c>
      <c r="B9317" s="4" t="s">
        <v>4758</v>
      </c>
      <c r="C9317" s="4" t="s">
        <v>10625</v>
      </c>
      <c r="D9317" s="4" t="s">
        <v>1032</v>
      </c>
      <c r="E9317" s="4" t="s">
        <v>13421</v>
      </c>
      <c r="F9317" s="4" t="s">
        <v>22</v>
      </c>
      <c r="G9317" s="12"/>
      <c r="H9317" s="7">
        <v>10000</v>
      </c>
      <c r="I9317" s="7">
        <v>287</v>
      </c>
      <c r="J9317" s="7">
        <v>0</v>
      </c>
      <c r="K9317" s="7">
        <v>304</v>
      </c>
      <c r="L9317" s="7">
        <v>0</v>
      </c>
      <c r="M9317" s="7">
        <v>25</v>
      </c>
      <c r="N9317" s="7">
        <v>0</v>
      </c>
      <c r="O9317" s="7"/>
      <c r="P9317" s="7">
        <v>0</v>
      </c>
      <c r="Q9317" s="7">
        <v>616</v>
      </c>
      <c r="R9317" s="7">
        <v>9384</v>
      </c>
      <c r="S9317" s="4" t="s">
        <v>35</v>
      </c>
    </row>
    <row r="9318" spans="1:19" ht="26.25" hidden="1" customHeight="1" x14ac:dyDescent="0.25">
      <c r="A9318" s="10">
        <f>+SUBTOTAL(103,$B$5:B9318)</f>
        <v>448</v>
      </c>
      <c r="B9318" s="4" t="s">
        <v>4766</v>
      </c>
      <c r="C9318" s="4" t="s">
        <v>6268</v>
      </c>
      <c r="D9318" s="4" t="s">
        <v>252</v>
      </c>
      <c r="E9318" s="4" t="s">
        <v>186</v>
      </c>
      <c r="F9318" s="4" t="s">
        <v>253</v>
      </c>
      <c r="G9318" s="12"/>
      <c r="H9318" s="7">
        <v>9500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9500</v>
      </c>
      <c r="S9318" s="4" t="s">
        <v>23</v>
      </c>
    </row>
    <row r="9319" spans="1:19" ht="26.25" hidden="1" customHeight="1" x14ac:dyDescent="0.25">
      <c r="A9319" s="10">
        <f>+SUBTOTAL(103,$B$5:B9319)</f>
        <v>448</v>
      </c>
      <c r="B9319" s="4" t="s">
        <v>3894</v>
      </c>
      <c r="C9319" s="4" t="s">
        <v>9846</v>
      </c>
      <c r="D9319" s="4" t="s">
        <v>252</v>
      </c>
      <c r="E9319" s="4" t="s">
        <v>186</v>
      </c>
      <c r="F9319" s="4" t="s">
        <v>253</v>
      </c>
      <c r="G9319" s="12"/>
      <c r="H9319" s="7">
        <v>9000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9000</v>
      </c>
      <c r="S9319" s="4" t="s">
        <v>23</v>
      </c>
    </row>
    <row r="9320" spans="1:19" ht="26.25" hidden="1" customHeight="1" x14ac:dyDescent="0.25">
      <c r="A9320" s="10">
        <f>+SUBTOTAL(103,$B$5:B9320)</f>
        <v>448</v>
      </c>
      <c r="B9320" s="4" t="s">
        <v>4763</v>
      </c>
      <c r="C9320" s="4" t="s">
        <v>7320</v>
      </c>
      <c r="D9320" s="4" t="s">
        <v>252</v>
      </c>
      <c r="E9320" s="4" t="s">
        <v>186</v>
      </c>
      <c r="F9320" s="4" t="s">
        <v>253</v>
      </c>
      <c r="G9320" s="12"/>
      <c r="H9320" s="7">
        <v>7000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7000</v>
      </c>
      <c r="S9320" s="4" t="s">
        <v>23</v>
      </c>
    </row>
    <row r="9321" spans="1:19" ht="26.25" hidden="1" customHeight="1" x14ac:dyDescent="0.25">
      <c r="A9321" s="10">
        <f>+SUBTOTAL(103,$B$5:B9321)</f>
        <v>448</v>
      </c>
      <c r="B9321" s="4" t="s">
        <v>4651</v>
      </c>
      <c r="C9321" s="4" t="s">
        <v>9435</v>
      </c>
      <c r="D9321" s="4" t="s">
        <v>252</v>
      </c>
      <c r="E9321" s="4" t="s">
        <v>186</v>
      </c>
      <c r="F9321" s="4" t="s">
        <v>253</v>
      </c>
      <c r="G9321" s="12"/>
      <c r="H9321" s="7">
        <v>7000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7000</v>
      </c>
      <c r="S9321" s="4" t="s">
        <v>23</v>
      </c>
    </row>
    <row r="9322" spans="1:19" ht="26.25" hidden="1" customHeight="1" x14ac:dyDescent="0.25">
      <c r="A9322" s="10">
        <f>+SUBTOTAL(103,$B$5:B9322)</f>
        <v>448</v>
      </c>
      <c r="B9322" s="4" t="s">
        <v>1318</v>
      </c>
      <c r="C9322" s="4" t="s">
        <v>10051</v>
      </c>
      <c r="D9322" s="4" t="s">
        <v>252</v>
      </c>
      <c r="E9322" s="4" t="s">
        <v>186</v>
      </c>
      <c r="F9322" s="4" t="s">
        <v>253</v>
      </c>
      <c r="G9322" s="12"/>
      <c r="H9322" s="7">
        <v>7000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7000</v>
      </c>
      <c r="S9322" s="4" t="s">
        <v>23</v>
      </c>
    </row>
    <row r="9323" spans="1:19" ht="26.25" hidden="1" customHeight="1" x14ac:dyDescent="0.25">
      <c r="A9323" s="10">
        <f>+SUBTOTAL(103,$B$5:B9323)</f>
        <v>448</v>
      </c>
      <c r="B9323" s="4" t="s">
        <v>1207</v>
      </c>
      <c r="C9323" s="4" t="s">
        <v>9415</v>
      </c>
      <c r="D9323" s="4" t="s">
        <v>252</v>
      </c>
      <c r="E9323" s="4" t="s">
        <v>186</v>
      </c>
      <c r="F9323" s="4" t="s">
        <v>253</v>
      </c>
      <c r="G9323" s="12"/>
      <c r="H9323" s="7">
        <v>5000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5000</v>
      </c>
      <c r="S9323" s="4" t="s">
        <v>23</v>
      </c>
    </row>
    <row r="9324" spans="1:19" ht="26.25" hidden="1" customHeight="1" x14ac:dyDescent="0.25">
      <c r="A9324" s="10">
        <f>+SUBTOTAL(103,$B$5:B9324)</f>
        <v>448</v>
      </c>
      <c r="B9324" s="4" t="s">
        <v>4767</v>
      </c>
      <c r="C9324" s="4" t="s">
        <v>5167</v>
      </c>
      <c r="D9324" s="4" t="s">
        <v>252</v>
      </c>
      <c r="E9324" s="4" t="s">
        <v>186</v>
      </c>
      <c r="F9324" s="4" t="s">
        <v>253</v>
      </c>
      <c r="G9324" s="12"/>
      <c r="H9324" s="7">
        <v>5000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5000</v>
      </c>
      <c r="S9324" s="4" t="s">
        <v>23</v>
      </c>
    </row>
    <row r="9325" spans="1:19" ht="26.25" hidden="1" customHeight="1" x14ac:dyDescent="0.25">
      <c r="A9325" s="10">
        <f>+SUBTOTAL(103,$B$5:B9325)</f>
        <v>448</v>
      </c>
      <c r="B9325" s="4" t="s">
        <v>448</v>
      </c>
      <c r="C9325" s="4" t="s">
        <v>9841</v>
      </c>
      <c r="D9325" s="4" t="s">
        <v>252</v>
      </c>
      <c r="E9325" s="4" t="s">
        <v>186</v>
      </c>
      <c r="F9325" s="4" t="s">
        <v>253</v>
      </c>
      <c r="G9325" s="12"/>
      <c r="H9325" s="7">
        <v>5000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5000</v>
      </c>
      <c r="S9325" s="4" t="s">
        <v>23</v>
      </c>
    </row>
    <row r="9326" spans="1:19" ht="26.25" hidden="1" customHeight="1" x14ac:dyDescent="0.25">
      <c r="A9326" s="10">
        <f>+SUBTOTAL(103,$B$5:B9326)</f>
        <v>448</v>
      </c>
      <c r="B9326" s="4" t="s">
        <v>1474</v>
      </c>
      <c r="C9326" s="4" t="s">
        <v>6361</v>
      </c>
      <c r="D9326" s="4" t="s">
        <v>252</v>
      </c>
      <c r="E9326" s="4" t="s">
        <v>186</v>
      </c>
      <c r="F9326" s="4" t="s">
        <v>253</v>
      </c>
      <c r="G9326" s="12"/>
      <c r="H9326" s="7">
        <v>4000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  <c r="N9326" s="7">
        <v>0</v>
      </c>
      <c r="O9326" s="7"/>
      <c r="P9326" s="7">
        <v>0</v>
      </c>
      <c r="Q9326" s="7">
        <v>0</v>
      </c>
      <c r="R9326" s="7">
        <v>4000</v>
      </c>
      <c r="S9326" s="4" t="s">
        <v>23</v>
      </c>
    </row>
    <row r="9327" spans="1:19" ht="26.25" hidden="1" customHeight="1" x14ac:dyDescent="0.25">
      <c r="A9327" s="10">
        <f>+SUBTOTAL(103,$B$5:B9327)</f>
        <v>448</v>
      </c>
      <c r="B9327" s="4" t="s">
        <v>1165</v>
      </c>
      <c r="C9327" s="4" t="s">
        <v>9171</v>
      </c>
      <c r="D9327" s="4" t="s">
        <v>252</v>
      </c>
      <c r="E9327" s="4" t="s">
        <v>186</v>
      </c>
      <c r="F9327" s="4" t="s">
        <v>253</v>
      </c>
      <c r="G9327" s="12"/>
      <c r="H9327" s="7">
        <v>4000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/>
      <c r="P9327" s="7">
        <v>0</v>
      </c>
      <c r="Q9327" s="7">
        <v>0</v>
      </c>
      <c r="R9327" s="7">
        <v>4000</v>
      </c>
      <c r="S9327" s="4" t="s">
        <v>23</v>
      </c>
    </row>
    <row r="9328" spans="1:19" ht="26.25" hidden="1" customHeight="1" x14ac:dyDescent="0.25">
      <c r="A9328" s="10">
        <f>+SUBTOTAL(103,$B$5:B9328)</f>
        <v>448</v>
      </c>
      <c r="B9328" s="4" t="s">
        <v>181</v>
      </c>
      <c r="C9328" s="4" t="s">
        <v>5132</v>
      </c>
      <c r="D9328" s="4" t="s">
        <v>252</v>
      </c>
      <c r="E9328" s="4" t="s">
        <v>186</v>
      </c>
      <c r="F9328" s="4" t="s">
        <v>253</v>
      </c>
      <c r="G9328" s="12"/>
      <c r="H9328" s="7">
        <v>1000</v>
      </c>
      <c r="I9328" s="7">
        <v>0</v>
      </c>
      <c r="J9328" s="7">
        <v>0</v>
      </c>
      <c r="K9328" s="7">
        <v>0</v>
      </c>
      <c r="L9328" s="7">
        <v>0</v>
      </c>
      <c r="M9328" s="7">
        <v>0</v>
      </c>
      <c r="N9328" s="7">
        <v>0</v>
      </c>
      <c r="O9328" s="7"/>
      <c r="P9328" s="7">
        <v>0</v>
      </c>
      <c r="Q9328" s="7">
        <v>0</v>
      </c>
      <c r="R9328" s="7">
        <v>1000</v>
      </c>
      <c r="S9328" s="4" t="s">
        <v>23</v>
      </c>
    </row>
    <row r="9329" spans="1:19" ht="26.25" hidden="1" customHeight="1" x14ac:dyDescent="0.25">
      <c r="A9329" s="10">
        <f>+SUBTOTAL(103,$B$5:B9329)</f>
        <v>448</v>
      </c>
      <c r="B9329" s="4" t="s">
        <v>3350</v>
      </c>
      <c r="C9329" s="4" t="s">
        <v>9134</v>
      </c>
      <c r="D9329" s="4" t="s">
        <v>252</v>
      </c>
      <c r="E9329" s="4" t="s">
        <v>186</v>
      </c>
      <c r="F9329" s="4" t="s">
        <v>253</v>
      </c>
      <c r="G9329" s="12"/>
      <c r="H9329" s="7">
        <v>1000</v>
      </c>
      <c r="I9329" s="7">
        <v>0</v>
      </c>
      <c r="J9329" s="7">
        <v>0</v>
      </c>
      <c r="K9329" s="7">
        <v>0</v>
      </c>
      <c r="L9329" s="7">
        <v>0</v>
      </c>
      <c r="M9329" s="7">
        <v>0</v>
      </c>
      <c r="N9329" s="7">
        <v>0</v>
      </c>
      <c r="O9329" s="7"/>
      <c r="P9329" s="7">
        <v>0</v>
      </c>
      <c r="Q9329" s="7">
        <v>0</v>
      </c>
      <c r="R9329" s="7">
        <v>1000</v>
      </c>
      <c r="S9329" s="4" t="s">
        <v>23</v>
      </c>
    </row>
    <row r="9332" spans="1:19" x14ac:dyDescent="0.2">
      <c r="H9332" s="14">
        <f>SUBTOTAL(9,H5:H9331)</f>
        <v>11330449.770000001</v>
      </c>
    </row>
  </sheetData>
  <sheetProtection formatCells="0" formatColumns="0" formatRows="0" insertColumns="0" insertRows="0" insertHyperlinks="0" deleteColumns="0" deleteRows="0" sort="0" autoFilter="0" pivotTables="0"/>
  <autoFilter ref="A4:S9329" xr:uid="{00000000-0001-0000-0000-000000000000}">
    <filterColumn colId="4">
      <filters>
        <filter val="DIRECCION REGIONAL AGROPECUARIA OZAMA- MA"/>
      </filters>
    </filterColumn>
  </autoFilter>
  <sortState xmlns:xlrd2="http://schemas.microsoft.com/office/spreadsheetml/2017/richdata2" ref="B22:S9286">
    <sortCondition descending="1" ref="H5:H9286"/>
    <sortCondition ref="B5:B9286"/>
    <sortCondition ref="C5:C9286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2025-05-06T17:33:32Z</cp:lastPrinted>
  <dcterms:created xsi:type="dcterms:W3CDTF">2018-06-05T14:18:20Z</dcterms:created>
  <dcterms:modified xsi:type="dcterms:W3CDTF">2026-03-11T16:41:18Z</dcterms:modified>
  <cp:category/>
  <cp:contentStatus/>
</cp:coreProperties>
</file>