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Nomina Transparencia Enero 2026\EXCEL NOMINAS TRANSPARENCIA ENERO 2026\"/>
    </mc:Choice>
  </mc:AlternateContent>
  <xr:revisionPtr revIDLastSave="0" documentId="8_{D8644651-F9E8-494E-B106-93A32BEC6704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Fijos'!$A$4:$Q$95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7" i="1" l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<sst xmlns="http://schemas.openxmlformats.org/spreadsheetml/2006/main" count="383" uniqueCount="24">
  <si>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</si>
  <si>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</si>
  <si>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</si>
  <si>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</si>
  <si>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</si>
  <si>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</si>
  <si>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</si>
  <si>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</si>
  <si>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</si>
  <si>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</si>
  <si>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</si>
  <si>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</si>
  <si>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</si>
  <si>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</si>
  <si>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</si>
  <si>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</si>
  <si>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</si>
  <si>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</si>
  <si>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</si>
  <si>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</si>
  <si>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</si>
  <si>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</si>
  <si>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</si>
  <si>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Enero del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</si>
</sst>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7"/>
  <sheetViews>
    <sheetView tabSelected="1" zoomScale="87" zoomScaleNormal="87" zoomScaleSheetLayoutView="25" workbookViewId="0">
      <selection activeCell="D5" sqref="D5"/>
    </sheetView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18</v>
      </c>
      <c r="C5" s="12" t="s">
        <v>16</v>
      </c>
      <c r="D5" s="12" t="s">
        <v>17</v>
      </c>
      <c r="E5" s="13"/>
      <c r="F5" s="6">
        <v>80000</v>
      </c>
      <c r="G5" s="6">
        <v>0</v>
      </c>
      <c r="H5" s="6">
        <v>8582.8700000000008</v>
      </c>
      <c r="I5" s="6">
        <v>0</v>
      </c>
      <c r="J5" s="6">
        <v>0</v>
      </c>
      <c r="K5" s="6">
        <v>0</v>
      </c>
      <c r="L5" s="6">
        <v>0</v>
      </c>
      <c r="M5" s="6"/>
      <c r="N5" s="6">
        <v>50</v>
      </c>
      <c r="O5" s="6">
        <v>8632.8700000000008</v>
      </c>
      <c r="P5" s="6">
        <v>71367.13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/>
      <c r="F6" s="6">
        <v>65000</v>
      </c>
      <c r="G6" s="6">
        <v>0</v>
      </c>
      <c r="H6" s="6">
        <v>5195.88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5245.88</v>
      </c>
      <c r="P6" s="6">
        <v>59754.12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/>
      <c r="F7" s="6">
        <v>60000</v>
      </c>
      <c r="G7" s="6">
        <v>0</v>
      </c>
      <c r="H7" s="6">
        <v>4195.88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5843.16</v>
      </c>
      <c r="O7" s="6">
        <v>10039.040000000001</v>
      </c>
      <c r="P7" s="6">
        <v>49960.959999999999</v>
      </c>
      <c r="Q7" s="12" t="s">
        <v>13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/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2" t="s">
        <v>14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14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13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13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/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3798.3</v>
      </c>
      <c r="O13" s="6">
        <v>6095.55</v>
      </c>
      <c r="P13" s="6">
        <v>43904.45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/>
      <c r="F14" s="6">
        <v>48000</v>
      </c>
      <c r="G14" s="6">
        <v>0</v>
      </c>
      <c r="H14" s="6">
        <v>1997.25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1997.25</v>
      </c>
      <c r="P14" s="6">
        <v>46002.75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/>
      <c r="F15" s="6">
        <v>45000</v>
      </c>
      <c r="G15" s="6">
        <v>0</v>
      </c>
      <c r="H15" s="6">
        <v>1547.25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0</v>
      </c>
      <c r="O15" s="6">
        <v>1547.25</v>
      </c>
      <c r="P15" s="6">
        <v>43452.75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45000</v>
      </c>
      <c r="G16" s="6">
        <v>0</v>
      </c>
      <c r="H16" s="6">
        <v>1547.25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1547.25</v>
      </c>
      <c r="P16" s="6">
        <v>43452.75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/>
      <c r="F17" s="6">
        <v>45000</v>
      </c>
      <c r="G17" s="6">
        <v>0</v>
      </c>
      <c r="H17" s="6">
        <v>1547.25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1547.25</v>
      </c>
      <c r="P17" s="6">
        <v>43452.75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/>
      <c r="F18" s="6">
        <v>45000</v>
      </c>
      <c r="G18" s="6">
        <v>0</v>
      </c>
      <c r="H18" s="6">
        <v>1547.25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1547.25</v>
      </c>
      <c r="P18" s="6">
        <v>43452.75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/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/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/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/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2" t="s">
        <v>13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1547.25</v>
      </c>
      <c r="P24" s="6">
        <v>43452.75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/>
      <c r="F25" s="6">
        <v>42000</v>
      </c>
      <c r="G25" s="6">
        <v>0</v>
      </c>
      <c r="H25" s="6">
        <v>1097.25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1097.25</v>
      </c>
      <c r="P25" s="6">
        <v>40902.75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/>
      <c r="F26" s="6">
        <v>41000</v>
      </c>
      <c r="G26" s="6">
        <v>0</v>
      </c>
      <c r="H26" s="6">
        <v>947.25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1780</v>
      </c>
      <c r="O26" s="6">
        <v>2727.25</v>
      </c>
      <c r="P26" s="6">
        <v>38272.75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/>
      <c r="F27" s="6">
        <v>40000</v>
      </c>
      <c r="G27" s="6">
        <v>0</v>
      </c>
      <c r="H27" s="6">
        <v>797.25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797.25</v>
      </c>
      <c r="P27" s="6">
        <v>39202.75</v>
      </c>
      <c r="Q27" s="12" t="s">
        <v>13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/>
      <c r="F28" s="6">
        <v>40000</v>
      </c>
      <c r="G28" s="6">
        <v>0</v>
      </c>
      <c r="H28" s="6">
        <v>797.25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50</v>
      </c>
      <c r="O28" s="6">
        <v>847.25</v>
      </c>
      <c r="P28" s="6">
        <v>39152.75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/>
      <c r="F29" s="6">
        <v>39000</v>
      </c>
      <c r="G29" s="6">
        <v>0</v>
      </c>
      <c r="H29" s="6">
        <v>647.25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14189.75</v>
      </c>
      <c r="O29" s="6">
        <v>14837</v>
      </c>
      <c r="P29" s="6">
        <v>24163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/>
      <c r="F30" s="6">
        <v>35000</v>
      </c>
      <c r="G30" s="6">
        <v>0</v>
      </c>
      <c r="H30" s="6">
        <v>47.25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2968.33</v>
      </c>
      <c r="O30" s="6">
        <v>3015.58</v>
      </c>
      <c r="P30" s="6">
        <v>31984.42</v>
      </c>
      <c r="Q30" s="12" t="s">
        <v>14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/>
      <c r="F31" s="6">
        <v>35000</v>
      </c>
      <c r="G31" s="6">
        <v>0</v>
      </c>
      <c r="H31" s="6">
        <v>47.25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47.25</v>
      </c>
      <c r="P31" s="6">
        <v>34952.75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/>
      <c r="F32" s="6">
        <v>35000</v>
      </c>
      <c r="G32" s="6">
        <v>0</v>
      </c>
      <c r="H32" s="6">
        <v>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0</v>
      </c>
      <c r="O32" s="6">
        <v>47.25</v>
      </c>
      <c r="P32" s="6">
        <v>34952.75</v>
      </c>
      <c r="Q32" s="12" t="s">
        <v>13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16</v>
      </c>
      <c r="D33" s="12" t="s">
        <v>17</v>
      </c>
      <c r="E33" s="13"/>
      <c r="F33" s="6">
        <v>30000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0</v>
      </c>
      <c r="O33" s="6">
        <v>0</v>
      </c>
      <c r="P33" s="6">
        <v>30000</v>
      </c>
      <c r="Q33" s="12" t="s">
        <v>14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/>
      <c r="F34" s="6">
        <v>30000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9650.32</v>
      </c>
      <c r="O34" s="6">
        <v>9650.32</v>
      </c>
      <c r="P34" s="6">
        <v>20349.68</v>
      </c>
      <c r="Q34" s="12" t="s">
        <v>13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/>
      <c r="F35" s="6">
        <v>30000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0</v>
      </c>
      <c r="P35" s="6">
        <v>30000</v>
      </c>
      <c r="Q35" s="12" t="s">
        <v>14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/>
      <c r="F36" s="6">
        <v>30000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50</v>
      </c>
      <c r="O36" s="6">
        <v>50</v>
      </c>
      <c r="P36" s="6">
        <v>29950</v>
      </c>
      <c r="Q36" s="12" t="s">
        <v>13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30000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0</v>
      </c>
      <c r="P37" s="6">
        <v>30000</v>
      </c>
      <c r="Q37" s="12" t="s">
        <v>13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/>
      <c r="F38" s="6">
        <v>30000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11604.25</v>
      </c>
      <c r="O38" s="6">
        <v>11604.25</v>
      </c>
      <c r="P38" s="6">
        <v>18395.75</v>
      </c>
      <c r="Q38" s="12" t="s">
        <v>13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/>
      <c r="F39" s="6">
        <v>29000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0</v>
      </c>
      <c r="P39" s="6">
        <v>29000</v>
      </c>
      <c r="Q39" s="12" t="s">
        <v>14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/>
      <c r="F40" s="6">
        <v>26000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0</v>
      </c>
      <c r="P40" s="6">
        <v>26000</v>
      </c>
      <c r="Q40" s="12" t="s">
        <v>14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/>
      <c r="F41" s="6">
        <v>25000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4735.5</v>
      </c>
      <c r="O41" s="6">
        <v>4735.5</v>
      </c>
      <c r="P41" s="6">
        <v>20264.5</v>
      </c>
      <c r="Q41" s="12" t="s">
        <v>13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/>
      <c r="F42" s="6">
        <v>25000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0</v>
      </c>
      <c r="P42" s="6">
        <v>25000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25000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0</v>
      </c>
      <c r="O43" s="6">
        <v>0</v>
      </c>
      <c r="P43" s="6">
        <v>25000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/>
      <c r="F44" s="6">
        <v>25000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1050</v>
      </c>
      <c r="O44" s="6">
        <v>1050</v>
      </c>
      <c r="P44" s="6">
        <v>23950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4560.25</v>
      </c>
      <c r="O45" s="6">
        <v>4560.25</v>
      </c>
      <c r="P45" s="6">
        <v>20439.75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670</v>
      </c>
      <c r="O46" s="6">
        <v>670</v>
      </c>
      <c r="P46" s="6">
        <v>24330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/>
      <c r="F47" s="6">
        <v>25000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25000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25000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3497.12</v>
      </c>
      <c r="O48" s="6">
        <v>3497.12</v>
      </c>
      <c r="P48" s="6">
        <v>21502.880000000001</v>
      </c>
      <c r="Q48" s="12" t="s">
        <v>13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/>
      <c r="F49" s="6">
        <v>25000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25000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/>
      <c r="F50" s="6">
        <v>25000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0</v>
      </c>
      <c r="O50" s="6">
        <v>0</v>
      </c>
      <c r="P50" s="6">
        <v>25000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/>
      <c r="F51" s="6">
        <v>25000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6260.17</v>
      </c>
      <c r="O51" s="6">
        <v>6260.17</v>
      </c>
      <c r="P51" s="6">
        <v>18739.830000000002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25000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0</v>
      </c>
      <c r="O52" s="6">
        <v>0</v>
      </c>
      <c r="P52" s="6">
        <v>25000</v>
      </c>
      <c r="Q52" s="12" t="s">
        <v>13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/>
      <c r="F53" s="6">
        <v>25000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5889.18</v>
      </c>
      <c r="O53" s="6">
        <v>5889.18</v>
      </c>
      <c r="P53" s="6">
        <v>19110.82</v>
      </c>
      <c r="Q53" s="12" t="s">
        <v>14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/>
      <c r="F54" s="6">
        <v>23000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23000</v>
      </c>
      <c r="Q54" s="12" t="s">
        <v>13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/>
      <c r="F55" s="6">
        <v>21000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21000</v>
      </c>
      <c r="Q55" s="12" t="s">
        <v>14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/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0</v>
      </c>
      <c r="O56" s="6">
        <v>0</v>
      </c>
      <c r="P56" s="6">
        <v>21000</v>
      </c>
      <c r="Q56" s="12" t="s">
        <v>14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/>
      <c r="F57" s="6">
        <v>21000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10747.77</v>
      </c>
      <c r="O57" s="6">
        <v>10747.77</v>
      </c>
      <c r="P57" s="6">
        <v>10252.23</v>
      </c>
      <c r="Q57" s="12" t="s">
        <v>14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/>
      <c r="F58" s="6">
        <v>21000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0</v>
      </c>
      <c r="O58" s="6">
        <v>0</v>
      </c>
      <c r="P58" s="6">
        <v>21000</v>
      </c>
      <c r="Q58" s="12" t="s">
        <v>14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/>
      <c r="F59" s="6">
        <v>21000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21000</v>
      </c>
      <c r="Q59" s="12" t="s">
        <v>14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20000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20000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20000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0</v>
      </c>
      <c r="O61" s="6">
        <v>0</v>
      </c>
      <c r="P61" s="6">
        <v>20000</v>
      </c>
      <c r="Q61" s="12" t="s">
        <v>14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/>
      <c r="F62" s="6">
        <v>20000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3450</v>
      </c>
      <c r="O62" s="6">
        <v>3450</v>
      </c>
      <c r="P62" s="6">
        <v>16550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/>
      <c r="F63" s="6">
        <v>20000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0</v>
      </c>
      <c r="O63" s="6">
        <v>0</v>
      </c>
      <c r="P63" s="6">
        <v>20000</v>
      </c>
      <c r="Q63" s="12" t="s">
        <v>13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/>
      <c r="F64" s="6">
        <v>20000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0</v>
      </c>
      <c r="O64" s="6">
        <v>0</v>
      </c>
      <c r="P64" s="6">
        <v>20000</v>
      </c>
      <c r="Q64" s="12" t="s">
        <v>13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/>
      <c r="F65" s="6">
        <v>18000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50</v>
      </c>
      <c r="O65" s="6">
        <v>50</v>
      </c>
      <c r="P65" s="6">
        <v>17950</v>
      </c>
      <c r="Q65" s="12" t="s">
        <v>13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/>
      <c r="F66" s="6">
        <v>18000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0</v>
      </c>
      <c r="O66" s="6">
        <v>0</v>
      </c>
      <c r="P66" s="6">
        <v>18000</v>
      </c>
      <c r="Q66" s="12" t="s">
        <v>14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/>
      <c r="F67" s="6">
        <v>15000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50</v>
      </c>
      <c r="O67" s="6">
        <v>50</v>
      </c>
      <c r="P67" s="6">
        <v>14950</v>
      </c>
      <c r="Q67" s="12" t="s">
        <v>13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/>
      <c r="F68" s="6">
        <v>15000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0</v>
      </c>
      <c r="O68" s="6">
        <v>0</v>
      </c>
      <c r="P68" s="6">
        <v>15000</v>
      </c>
      <c r="Q68" s="12" t="s">
        <v>13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/>
      <c r="F69" s="6">
        <v>15000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0</v>
      </c>
      <c r="O69" s="6">
        <v>0</v>
      </c>
      <c r="P69" s="6">
        <v>15000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/>
      <c r="F70" s="6">
        <v>15000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15000</v>
      </c>
      <c r="Q70" s="12" t="s">
        <v>13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/>
      <c r="F71" s="6">
        <v>15000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0</v>
      </c>
      <c r="O71" s="6">
        <v>0</v>
      </c>
      <c r="P71" s="6">
        <v>15000</v>
      </c>
      <c r="Q71" s="12" t="s">
        <v>13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/>
      <c r="F72" s="6">
        <v>12000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12000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/>
      <c r="F73" s="6">
        <v>12000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3028.39</v>
      </c>
      <c r="O73" s="6">
        <v>3028.39</v>
      </c>
      <c r="P73" s="6">
        <v>8971.61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/>
      <c r="F74" s="6">
        <v>12000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0</v>
      </c>
      <c r="O74" s="6">
        <v>0</v>
      </c>
      <c r="P74" s="6">
        <v>12000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/>
      <c r="F75" s="6">
        <v>12000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12000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/>
      <c r="F76" s="6">
        <v>12000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12000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/>
      <c r="F77" s="6">
        <v>12000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1835</v>
      </c>
      <c r="O77" s="6">
        <v>1835</v>
      </c>
      <c r="P77" s="6">
        <v>10165</v>
      </c>
      <c r="Q77" s="12" t="s">
        <v>13</v>
      </c>
    </row>
    <row r="78" spans="1:17" s="1" customFormat="1" ht="15" x14ac:dyDescent="0.25">
      <c r="A78" s="9">
        <f>+SUBTOTAL(103,$B$5:B78)</f>
        <v>74</v>
      </c>
      <c r="B78" s="12" t="s">
        <v>18</v>
      </c>
      <c r="C78" s="12" t="s">
        <v>16</v>
      </c>
      <c r="D78" s="12" t="s">
        <v>17</v>
      </c>
      <c r="E78" s="13"/>
      <c r="F78" s="6">
        <v>12000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0</v>
      </c>
      <c r="O78" s="6">
        <v>0</v>
      </c>
      <c r="P78" s="6">
        <v>12000</v>
      </c>
      <c r="Q78" s="12" t="s">
        <v>13</v>
      </c>
    </row>
    <row r="79" spans="1:17" s="1" customFormat="1" ht="15" x14ac:dyDescent="0.25">
      <c r="A79" s="9">
        <f>+SUBTOTAL(103,$B$5:B79)</f>
        <v>75</v>
      </c>
      <c r="B79" s="12" t="s">
        <v>18</v>
      </c>
      <c r="C79" s="12" t="s">
        <v>16</v>
      </c>
      <c r="D79" s="12" t="s">
        <v>17</v>
      </c>
      <c r="E79" s="13"/>
      <c r="F79" s="6">
        <v>12000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0</v>
      </c>
      <c r="O79" s="6">
        <v>0</v>
      </c>
      <c r="P79" s="6">
        <v>12000</v>
      </c>
      <c r="Q79" s="12" t="s">
        <v>13</v>
      </c>
    </row>
    <row r="80" spans="1:17" s="1" customFormat="1" ht="15" x14ac:dyDescent="0.25">
      <c r="A80" s="9">
        <f>+SUBTOTAL(103,$B$5:B80)</f>
        <v>76</v>
      </c>
      <c r="B80" s="12" t="s">
        <v>18</v>
      </c>
      <c r="C80" s="12" t="s">
        <v>16</v>
      </c>
      <c r="D80" s="12" t="s">
        <v>17</v>
      </c>
      <c r="E80" s="13"/>
      <c r="F80" s="6">
        <v>12000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12000</v>
      </c>
      <c r="Q80" s="12" t="s">
        <v>13</v>
      </c>
    </row>
    <row r="81" spans="1:17" s="1" customFormat="1" ht="15" x14ac:dyDescent="0.25">
      <c r="A81" s="9">
        <f>+SUBTOTAL(103,$B$5:B81)</f>
        <v>77</v>
      </c>
      <c r="B81" s="12" t="s">
        <v>18</v>
      </c>
      <c r="C81" s="12" t="s">
        <v>16</v>
      </c>
      <c r="D81" s="12" t="s">
        <v>17</v>
      </c>
      <c r="E81" s="13"/>
      <c r="F81" s="6">
        <v>11200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11200</v>
      </c>
      <c r="Q81" s="12" t="s">
        <v>13</v>
      </c>
    </row>
    <row r="82" spans="1:17" s="1" customFormat="1" ht="15" x14ac:dyDescent="0.25">
      <c r="A82" s="9">
        <f>+SUBTOTAL(103,$B$5:B82)</f>
        <v>78</v>
      </c>
      <c r="B82" s="12" t="s">
        <v>18</v>
      </c>
      <c r="C82" s="12" t="s">
        <v>16</v>
      </c>
      <c r="D82" s="12" t="s">
        <v>17</v>
      </c>
      <c r="E82" s="13"/>
      <c r="F82" s="6">
        <v>11000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/>
      <c r="N82" s="6">
        <v>50</v>
      </c>
      <c r="O82" s="6">
        <v>50</v>
      </c>
      <c r="P82" s="6">
        <v>10950</v>
      </c>
      <c r="Q82" s="12" t="s">
        <v>13</v>
      </c>
    </row>
    <row r="83" spans="1:17" s="1" customFormat="1" ht="15" x14ac:dyDescent="0.25">
      <c r="A83" s="9">
        <f>+SUBTOTAL(103,$B$5:B83)</f>
        <v>79</v>
      </c>
      <c r="B83" s="12" t="s">
        <v>18</v>
      </c>
      <c r="C83" s="12" t="s">
        <v>16</v>
      </c>
      <c r="D83" s="12" t="s">
        <v>17</v>
      </c>
      <c r="E83" s="13"/>
      <c r="F83" s="6">
        <v>10500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10500</v>
      </c>
      <c r="Q83" s="12" t="s">
        <v>13</v>
      </c>
    </row>
    <row r="84" spans="1:17" s="1" customFormat="1" ht="15" x14ac:dyDescent="0.25">
      <c r="A84" s="9">
        <f>+SUBTOTAL(103,$B$5:B84)</f>
        <v>80</v>
      </c>
      <c r="B84" s="12" t="s">
        <v>18</v>
      </c>
      <c r="C84" s="12" t="s">
        <v>16</v>
      </c>
      <c r="D84" s="12" t="s">
        <v>17</v>
      </c>
      <c r="E84" s="13"/>
      <c r="F84" s="6">
        <v>9500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/>
      <c r="N84" s="6">
        <v>0</v>
      </c>
      <c r="O84" s="6">
        <v>0</v>
      </c>
      <c r="P84" s="6">
        <v>9500</v>
      </c>
      <c r="Q84" s="12" t="s">
        <v>13</v>
      </c>
    </row>
    <row r="85" spans="1:17" s="1" customFormat="1" ht="15" x14ac:dyDescent="0.25">
      <c r="A85" s="9">
        <f>+SUBTOTAL(103,$B$5:B85)</f>
        <v>81</v>
      </c>
      <c r="B85" s="12" t="s">
        <v>18</v>
      </c>
      <c r="C85" s="12" t="s">
        <v>16</v>
      </c>
      <c r="D85" s="12" t="s">
        <v>17</v>
      </c>
      <c r="E85" s="13"/>
      <c r="F85" s="6">
        <v>9000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9000</v>
      </c>
      <c r="Q85" s="12" t="s">
        <v>13</v>
      </c>
    </row>
    <row r="86" spans="1:17" s="1" customFormat="1" ht="15" x14ac:dyDescent="0.25">
      <c r="A86" s="9">
        <f>+SUBTOTAL(103,$B$5:B86)</f>
        <v>82</v>
      </c>
      <c r="B86" s="12" t="s">
        <v>18</v>
      </c>
      <c r="C86" s="12" t="s">
        <v>16</v>
      </c>
      <c r="D86" s="12" t="s">
        <v>17</v>
      </c>
      <c r="E86" s="13"/>
      <c r="F86" s="6">
        <v>7000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/>
      <c r="N86" s="6">
        <v>0</v>
      </c>
      <c r="O86" s="6">
        <v>0</v>
      </c>
      <c r="P86" s="6">
        <v>7000</v>
      </c>
      <c r="Q86" s="12" t="s">
        <v>13</v>
      </c>
    </row>
    <row r="87" spans="1:17" s="1" customFormat="1" ht="15" x14ac:dyDescent="0.25">
      <c r="A87" s="9">
        <f>+SUBTOTAL(103,$B$5:B87)</f>
        <v>83</v>
      </c>
      <c r="B87" s="12" t="s">
        <v>18</v>
      </c>
      <c r="C87" s="12" t="s">
        <v>16</v>
      </c>
      <c r="D87" s="12" t="s">
        <v>17</v>
      </c>
      <c r="E87" s="13"/>
      <c r="F87" s="6">
        <v>7000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7000</v>
      </c>
      <c r="Q87" s="12" t="s">
        <v>13</v>
      </c>
    </row>
    <row r="88" spans="1:17" s="1" customFormat="1" ht="15" x14ac:dyDescent="0.25">
      <c r="A88" s="9">
        <f>+SUBTOTAL(103,$B$5:B88)</f>
        <v>84</v>
      </c>
      <c r="B88" s="12" t="s">
        <v>18</v>
      </c>
      <c r="C88" s="12" t="s">
        <v>16</v>
      </c>
      <c r="D88" s="12" t="s">
        <v>17</v>
      </c>
      <c r="E88" s="13"/>
      <c r="F88" s="6">
        <v>7000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7000</v>
      </c>
      <c r="Q88" s="12" t="s">
        <v>13</v>
      </c>
    </row>
    <row r="89" spans="1:17" s="1" customFormat="1" ht="15" x14ac:dyDescent="0.25">
      <c r="A89" s="9">
        <f>+SUBTOTAL(103,$B$5:B89)</f>
        <v>85</v>
      </c>
      <c r="B89" s="12" t="s">
        <v>18</v>
      </c>
      <c r="C89" s="12" t="s">
        <v>16</v>
      </c>
      <c r="D89" s="12" t="s">
        <v>17</v>
      </c>
      <c r="E89" s="13"/>
      <c r="F89" s="6">
        <v>5000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5000</v>
      </c>
      <c r="Q89" s="12" t="s">
        <v>13</v>
      </c>
    </row>
    <row r="90" spans="1:17" s="1" customFormat="1" ht="15" x14ac:dyDescent="0.25">
      <c r="A90" s="9">
        <f>+SUBTOTAL(103,$B$5:B90)</f>
        <v>86</v>
      </c>
      <c r="B90" s="12" t="s">
        <v>18</v>
      </c>
      <c r="C90" s="12" t="s">
        <v>16</v>
      </c>
      <c r="D90" s="12" t="s">
        <v>17</v>
      </c>
      <c r="E90" s="13"/>
      <c r="F90" s="6">
        <v>5000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5000</v>
      </c>
      <c r="Q90" s="12" t="s">
        <v>13</v>
      </c>
    </row>
    <row r="91" spans="1:17" s="1" customFormat="1" ht="15" x14ac:dyDescent="0.25">
      <c r="A91" s="9">
        <f>+SUBTOTAL(103,$B$5:B91)</f>
        <v>87</v>
      </c>
      <c r="B91" s="12" t="s">
        <v>18</v>
      </c>
      <c r="C91" s="12" t="s">
        <v>16</v>
      </c>
      <c r="D91" s="12" t="s">
        <v>17</v>
      </c>
      <c r="E91" s="13"/>
      <c r="F91" s="6">
        <v>5000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0</v>
      </c>
      <c r="P91" s="6">
        <v>5000</v>
      </c>
      <c r="Q91" s="12" t="s">
        <v>13</v>
      </c>
    </row>
    <row r="92" spans="1:17" s="1" customFormat="1" ht="15" x14ac:dyDescent="0.25">
      <c r="A92" s="9">
        <f>+SUBTOTAL(103,$B$5:B92)</f>
        <v>88</v>
      </c>
      <c r="B92" s="12" t="s">
        <v>18</v>
      </c>
      <c r="C92" s="12" t="s">
        <v>16</v>
      </c>
      <c r="D92" s="12" t="s">
        <v>17</v>
      </c>
      <c r="E92" s="13"/>
      <c r="F92" s="6">
        <v>4000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4000</v>
      </c>
      <c r="Q92" s="12" t="s">
        <v>13</v>
      </c>
    </row>
    <row r="93" spans="1:17" s="1" customFormat="1" ht="15" x14ac:dyDescent="0.25">
      <c r="A93" s="9">
        <f>+SUBTOTAL(103,$B$5:B93)</f>
        <v>89</v>
      </c>
      <c r="B93" s="12" t="s">
        <v>18</v>
      </c>
      <c r="C93" s="12" t="s">
        <v>16</v>
      </c>
      <c r="D93" s="12" t="s">
        <v>17</v>
      </c>
      <c r="E93" s="13"/>
      <c r="F93" s="6">
        <v>4000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0</v>
      </c>
      <c r="O93" s="6">
        <v>0</v>
      </c>
      <c r="P93" s="6">
        <v>4000</v>
      </c>
      <c r="Q93" s="12" t="s">
        <v>13</v>
      </c>
    </row>
    <row r="94" spans="1:17" s="1" customFormat="1" ht="15" x14ac:dyDescent="0.25">
      <c r="A94" s="9">
        <f>+SUBTOTAL(103,$B$5:B94)</f>
        <v>90</v>
      </c>
      <c r="B94" s="12" t="s">
        <v>18</v>
      </c>
      <c r="C94" s="12" t="s">
        <v>16</v>
      </c>
      <c r="D94" s="12" t="s">
        <v>17</v>
      </c>
      <c r="E94" s="13"/>
      <c r="F94" s="6">
        <v>1000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0</v>
      </c>
      <c r="O94" s="6">
        <v>0</v>
      </c>
      <c r="P94" s="6">
        <v>1000</v>
      </c>
      <c r="Q94" s="12" t="s">
        <v>13</v>
      </c>
    </row>
    <row r="95" spans="1:17" s="1" customFormat="1" ht="15" x14ac:dyDescent="0.25">
      <c r="A95" s="9">
        <f>+SUBTOTAL(103,$B$5:B95)</f>
        <v>91</v>
      </c>
      <c r="B95" s="12" t="s">
        <v>18</v>
      </c>
      <c r="C95" s="12" t="s">
        <v>16</v>
      </c>
      <c r="D95" s="12" t="s">
        <v>17</v>
      </c>
      <c r="E95" s="13"/>
      <c r="F95" s="6">
        <v>1000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1000</v>
      </c>
      <c r="Q95" s="12" t="s">
        <v>13</v>
      </c>
    </row>
    <row r="97" spans="6:6" x14ac:dyDescent="0.2">
      <c r="F97" s="11">
        <f>SUBTOTAL(9,F5:F96)</f>
        <v>2415200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2025-09-04T16:50:40Z</cp:lastPrinted>
  <dcterms:created xsi:type="dcterms:W3CDTF">2018-06-05T14:18:20Z</dcterms:created>
  <dcterms:modified xsi:type="dcterms:W3CDTF">2026-02-11T19:57:50Z</dcterms:modified>
</cp:coreProperties>
</file>