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Octubre 2025\Nomina Transparencia Octubre 2025\EXCEL NOMINAS TRANSPARENCIA OCTUBRE 2025\"/>
    </mc:Choice>
  </mc:AlternateContent>
  <xr:revisionPtr revIDLastSave="0" documentId="13_ncr:1_{20A62E98-6648-458D-873E-E27EE07A1475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Fijos'!$A$4:$Q$95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7" i="1" l="1"/>
  <c r="A95" i="1"/>
  <c r="A94" i="1"/>
  <c r="A93" i="1"/>
  <c r="A87" i="1"/>
  <c r="A88" i="1"/>
  <c r="A89" i="1"/>
  <c r="A90" i="1"/>
  <c r="A91" i="1"/>
  <c r="A92" i="1"/>
  <c r="A85" i="1"/>
  <c r="A86" i="1"/>
  <c r="A51" i="1"/>
  <c r="A52" i="1"/>
  <c r="A17" i="1"/>
  <c r="A38" i="1"/>
  <c r="A60" i="1"/>
  <c r="A70" i="1"/>
  <c r="A75" i="1"/>
  <c r="A18" i="1"/>
  <c r="A33" i="1"/>
  <c r="A76" i="1"/>
  <c r="A58" i="1"/>
  <c r="A25" i="1"/>
  <c r="A82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78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84" i="1"/>
  <c r="A22" i="1"/>
  <c r="A64" i="1"/>
  <c r="A80" i="1"/>
  <c r="A53" i="1"/>
  <c r="A67" i="1"/>
  <c r="A27" i="1"/>
  <c r="A48" i="1"/>
  <c r="A83" i="1"/>
  <c r="A29" i="1"/>
  <c r="A36" i="1"/>
  <c r="A44" i="1"/>
  <c r="A56" i="1"/>
  <c r="A72" i="1"/>
  <c r="A50" i="1"/>
  <c r="A71" i="1"/>
  <c r="A65" i="1"/>
  <c r="A46" i="1"/>
  <c r="A26" i="1"/>
  <c r="A47" i="1"/>
  <c r="A10" i="1"/>
  <c r="A79" i="1"/>
  <c r="A81" i="1"/>
  <c r="A34" i="1"/>
</calcChain>
</file>

<file path=xl/sharedStrings.xml><?xml version="1.0" encoding="utf-8"?>
<sst xmlns="http://schemas.openxmlformats.org/spreadsheetml/2006/main" count="383" uniqueCount="25">
  <si>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</si>
  <si>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</si>
  <si>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</si>
  <si>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</si>
  <si>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</si>
  <si>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</si>
  <si>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</si>
  <si>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</si>
  <si>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</si>
  <si>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</si>
  <si>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</si>
  <si>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</si>
  <si>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</si>
  <si>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</si>
  <si>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</si>
  <si>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</si>
  <si>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</si>
  <si>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</si>
  <si>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</si>
  <si>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</si>
  <si>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</si>
  <si>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</si>
  <si>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</si>
  <si>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Octubre del año 2025</t>
  </si>
  <si>
    <t>SEGURIDAD MILITAR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</si>
</sst>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7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80000</v>
      </c>
      <c r="G5" s="6">
        <v>0</v>
      </c>
      <c r="H5" s="6">
        <v>8582.8700000000008</v>
      </c>
      <c r="I5" s="6">
        <v>0</v>
      </c>
      <c r="J5" s="6">
        <v>0</v>
      </c>
      <c r="K5" s="6">
        <v>0</v>
      </c>
      <c r="L5" s="6">
        <v>0</v>
      </c>
      <c r="M5" s="6"/>
      <c r="N5" s="6">
        <v>50</v>
      </c>
      <c r="O5" s="6">
        <v>8632.8700000000008</v>
      </c>
      <c r="P5" s="6">
        <v>71367.13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65000</v>
      </c>
      <c r="G6" s="6">
        <v>0</v>
      </c>
      <c r="H6" s="6">
        <v>5195.88</v>
      </c>
      <c r="I6" s="6">
        <v>0</v>
      </c>
      <c r="J6" s="6">
        <v>0</v>
      </c>
      <c r="K6" s="6">
        <v>0</v>
      </c>
      <c r="L6" s="6">
        <v>0</v>
      </c>
      <c r="M6" s="6"/>
      <c r="N6" s="6">
        <v>50</v>
      </c>
      <c r="O6" s="6">
        <v>5245.88</v>
      </c>
      <c r="P6" s="6">
        <v>59754.12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60000</v>
      </c>
      <c r="G7" s="6">
        <v>0</v>
      </c>
      <c r="H7" s="6">
        <v>4195.88</v>
      </c>
      <c r="I7" s="6">
        <v>0</v>
      </c>
      <c r="J7" s="6">
        <v>0</v>
      </c>
      <c r="K7" s="6">
        <v>0</v>
      </c>
      <c r="L7" s="6">
        <v>0</v>
      </c>
      <c r="M7" s="6"/>
      <c r="N7" s="6">
        <v>5843.16</v>
      </c>
      <c r="O7" s="6">
        <v>10039.040000000001</v>
      </c>
      <c r="P7" s="6">
        <v>49960.959999999999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51000</v>
      </c>
      <c r="G8" s="6">
        <v>0</v>
      </c>
      <c r="H8" s="6">
        <v>2447.25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2447.25</v>
      </c>
      <c r="P8" s="6">
        <v>48552.75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50000</v>
      </c>
      <c r="G9" s="6">
        <v>0</v>
      </c>
      <c r="H9" s="6">
        <v>2297.25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2297.25</v>
      </c>
      <c r="P9" s="6">
        <v>47702.75</v>
      </c>
      <c r="Q9" s="12" t="s">
        <v>14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50000</v>
      </c>
      <c r="G10" s="6">
        <v>0</v>
      </c>
      <c r="H10" s="6">
        <v>2297.25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2297.25</v>
      </c>
      <c r="P10" s="6">
        <v>47702.75</v>
      </c>
      <c r="Q10" s="12" t="s">
        <v>14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50000</v>
      </c>
      <c r="G11" s="6">
        <v>0</v>
      </c>
      <c r="H11" s="6">
        <v>2297.25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2297.25</v>
      </c>
      <c r="P11" s="6">
        <v>47702.75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50000</v>
      </c>
      <c r="G12" s="6">
        <v>0</v>
      </c>
      <c r="H12" s="6">
        <v>2297.25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0</v>
      </c>
      <c r="O12" s="6">
        <v>2297.25</v>
      </c>
      <c r="P12" s="6">
        <v>47702.75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50000</v>
      </c>
      <c r="G13" s="6">
        <v>0</v>
      </c>
      <c r="H13" s="6">
        <v>2297.25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890</v>
      </c>
      <c r="O13" s="6">
        <v>3187.25</v>
      </c>
      <c r="P13" s="6">
        <v>46812.75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48000</v>
      </c>
      <c r="G14" s="6">
        <v>0</v>
      </c>
      <c r="H14" s="6">
        <v>1997.25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1997.25</v>
      </c>
      <c r="P14" s="6">
        <v>46002.75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45000</v>
      </c>
      <c r="G15" s="6">
        <v>0</v>
      </c>
      <c r="H15" s="6">
        <v>1547.25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1547.25</v>
      </c>
      <c r="P15" s="6">
        <v>43452.75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45000</v>
      </c>
      <c r="G16" s="6">
        <v>0</v>
      </c>
      <c r="H16" s="6">
        <v>1547.25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1547.25</v>
      </c>
      <c r="P16" s="6">
        <v>43452.75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45000</v>
      </c>
      <c r="G17" s="6">
        <v>0</v>
      </c>
      <c r="H17" s="6">
        <v>1547.25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1547.25</v>
      </c>
      <c r="P17" s="6">
        <v>43452.75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45000</v>
      </c>
      <c r="G18" s="6">
        <v>0</v>
      </c>
      <c r="H18" s="6">
        <v>1547.25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1547.25</v>
      </c>
      <c r="P18" s="6">
        <v>43452.75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45000</v>
      </c>
      <c r="G19" s="6">
        <v>0</v>
      </c>
      <c r="H19" s="6">
        <v>1547.25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1547.25</v>
      </c>
      <c r="P19" s="6">
        <v>43452.75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45000</v>
      </c>
      <c r="G20" s="6">
        <v>0</v>
      </c>
      <c r="H20" s="6">
        <v>1547.25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1547.25</v>
      </c>
      <c r="P20" s="6">
        <v>43452.75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45000</v>
      </c>
      <c r="G21" s="6">
        <v>0</v>
      </c>
      <c r="H21" s="6">
        <v>1547.25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1547.25</v>
      </c>
      <c r="P21" s="6">
        <v>43452.75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45000</v>
      </c>
      <c r="G22" s="6">
        <v>0</v>
      </c>
      <c r="H22" s="6">
        <v>1547.25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0</v>
      </c>
      <c r="O22" s="6">
        <v>1547.25</v>
      </c>
      <c r="P22" s="6">
        <v>43452.75</v>
      </c>
      <c r="Q22" s="12" t="s">
        <v>13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45000</v>
      </c>
      <c r="G23" s="6">
        <v>0</v>
      </c>
      <c r="H23" s="6">
        <v>1547.25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1547.25</v>
      </c>
      <c r="P23" s="6">
        <v>43452.75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45000</v>
      </c>
      <c r="G24" s="6">
        <v>0</v>
      </c>
      <c r="H24" s="6">
        <v>1547.25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1547.25</v>
      </c>
      <c r="P24" s="6">
        <v>43452.75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42000</v>
      </c>
      <c r="G25" s="6">
        <v>0</v>
      </c>
      <c r="H25" s="6">
        <v>1097.25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1097.25</v>
      </c>
      <c r="P25" s="6">
        <v>40902.75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41000</v>
      </c>
      <c r="G26" s="6">
        <v>0</v>
      </c>
      <c r="H26" s="6">
        <v>947.25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1780</v>
      </c>
      <c r="O26" s="6">
        <v>2727.25</v>
      </c>
      <c r="P26" s="6">
        <v>38272.75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40000</v>
      </c>
      <c r="G27" s="6">
        <v>0</v>
      </c>
      <c r="H27" s="6">
        <v>797.25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797.25</v>
      </c>
      <c r="P27" s="6">
        <v>39202.75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40000</v>
      </c>
      <c r="G28" s="6">
        <v>0</v>
      </c>
      <c r="H28" s="6">
        <v>797.25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50</v>
      </c>
      <c r="O28" s="6">
        <v>847.25</v>
      </c>
      <c r="P28" s="6">
        <v>39152.75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39000</v>
      </c>
      <c r="G29" s="6">
        <v>0</v>
      </c>
      <c r="H29" s="6">
        <v>647.25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10323.200000000001</v>
      </c>
      <c r="O29" s="6">
        <v>10970.45</v>
      </c>
      <c r="P29" s="6">
        <v>28029.55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35000</v>
      </c>
      <c r="G30" s="6">
        <v>0</v>
      </c>
      <c r="H30" s="6">
        <v>47.25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2968.33</v>
      </c>
      <c r="O30" s="6">
        <v>3015.58</v>
      </c>
      <c r="P30" s="6">
        <v>31984.42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35000</v>
      </c>
      <c r="G31" s="6">
        <v>0</v>
      </c>
      <c r="H31" s="6">
        <v>47.25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0</v>
      </c>
      <c r="O31" s="6">
        <v>47.25</v>
      </c>
      <c r="P31" s="6">
        <v>34952.75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35000</v>
      </c>
      <c r="G32" s="6">
        <v>0</v>
      </c>
      <c r="H32" s="6">
        <v>47.25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47.25</v>
      </c>
      <c r="P32" s="6">
        <v>34952.75</v>
      </c>
      <c r="Q32" s="12" t="s">
        <v>13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24</v>
      </c>
      <c r="D33" s="12" t="s">
        <v>17</v>
      </c>
      <c r="E33" s="13"/>
      <c r="F33" s="6">
        <v>30000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30000</v>
      </c>
      <c r="Q33" s="12" t="s">
        <v>14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30000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3207.33</v>
      </c>
      <c r="O34" s="6">
        <v>3207.33</v>
      </c>
      <c r="P34" s="6">
        <v>26792.67</v>
      </c>
      <c r="Q34" s="12" t="s">
        <v>13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30000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30000</v>
      </c>
      <c r="Q35" s="12" t="s">
        <v>14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30000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50</v>
      </c>
      <c r="O36" s="6">
        <v>50</v>
      </c>
      <c r="P36" s="6">
        <v>29950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30000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0</v>
      </c>
      <c r="O37" s="6">
        <v>0</v>
      </c>
      <c r="P37" s="6">
        <v>30000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30000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12157.67</v>
      </c>
      <c r="O38" s="6">
        <v>12157.67</v>
      </c>
      <c r="P38" s="6">
        <v>17842.330000000002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29000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29000</v>
      </c>
      <c r="Q39" s="12" t="s">
        <v>14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26000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26000</v>
      </c>
      <c r="Q40" s="12" t="s">
        <v>14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4735.5</v>
      </c>
      <c r="O41" s="6">
        <v>4735.5</v>
      </c>
      <c r="P41" s="6">
        <v>20264.5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0</v>
      </c>
      <c r="O42" s="6">
        <v>0</v>
      </c>
      <c r="P42" s="6">
        <v>25000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1050</v>
      </c>
      <c r="O44" s="6">
        <v>1050</v>
      </c>
      <c r="P44" s="6">
        <v>23950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2500</v>
      </c>
      <c r="O45" s="6">
        <v>2500</v>
      </c>
      <c r="P45" s="6">
        <v>22500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670</v>
      </c>
      <c r="O46" s="6">
        <v>670</v>
      </c>
      <c r="P46" s="6">
        <v>24330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0</v>
      </c>
      <c r="O47" s="6">
        <v>0</v>
      </c>
      <c r="P47" s="6">
        <v>25000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3497.12</v>
      </c>
      <c r="O48" s="6">
        <v>3497.12</v>
      </c>
      <c r="P48" s="6">
        <v>21502.880000000001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0</v>
      </c>
      <c r="O50" s="6">
        <v>0</v>
      </c>
      <c r="P50" s="6">
        <v>25000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5228.67</v>
      </c>
      <c r="O51" s="6">
        <v>5228.67</v>
      </c>
      <c r="P51" s="6">
        <v>19771.330000000002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0</v>
      </c>
      <c r="O52" s="6">
        <v>0</v>
      </c>
      <c r="P52" s="6">
        <v>25000</v>
      </c>
      <c r="Q52" s="12" t="s">
        <v>13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25000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0</v>
      </c>
      <c r="O53" s="6">
        <v>0</v>
      </c>
      <c r="P53" s="6">
        <v>25000</v>
      </c>
      <c r="Q53" s="12" t="s">
        <v>14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23000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23000</v>
      </c>
      <c r="Q54" s="12" t="s">
        <v>13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0</v>
      </c>
      <c r="O56" s="6">
        <v>0</v>
      </c>
      <c r="P56" s="6">
        <v>21000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0</v>
      </c>
      <c r="O57" s="6">
        <v>0</v>
      </c>
      <c r="P57" s="6">
        <v>21000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21000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21000</v>
      </c>
      <c r="Q59" s="12" t="s">
        <v>14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1600</v>
      </c>
      <c r="O62" s="6">
        <v>1600</v>
      </c>
      <c r="P62" s="6">
        <v>18400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20000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0</v>
      </c>
      <c r="O64" s="6">
        <v>0</v>
      </c>
      <c r="P64" s="6">
        <v>20000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18000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17950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18000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18000</v>
      </c>
      <c r="Q66" s="12" t="s">
        <v>14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50</v>
      </c>
      <c r="O67" s="6">
        <v>50</v>
      </c>
      <c r="P67" s="6">
        <v>14950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15000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0</v>
      </c>
      <c r="O69" s="6">
        <v>0</v>
      </c>
      <c r="P69" s="6">
        <v>15000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15000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15000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15000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15000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2888.39</v>
      </c>
      <c r="O73" s="6">
        <v>2888.39</v>
      </c>
      <c r="P73" s="6">
        <v>9111.61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12000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12000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12000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12000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12000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860</v>
      </c>
      <c r="O77" s="6">
        <v>860</v>
      </c>
      <c r="P77" s="6">
        <v>11140</v>
      </c>
      <c r="Q77" s="12" t="s">
        <v>13</v>
      </c>
    </row>
    <row r="78" spans="1:17" s="1" customFormat="1" ht="15" x14ac:dyDescent="0.25">
      <c r="A78" s="9">
        <f>+SUBTOTAL(103,$B$5:B78)</f>
        <v>74</v>
      </c>
      <c r="B78" s="12" t="s">
        <v>18</v>
      </c>
      <c r="C78" s="12" t="s">
        <v>16</v>
      </c>
      <c r="D78" s="12" t="s">
        <v>17</v>
      </c>
      <c r="E78" s="13"/>
      <c r="F78" s="6">
        <v>12000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/>
      <c r="N78" s="6">
        <v>0</v>
      </c>
      <c r="O78" s="6">
        <v>0</v>
      </c>
      <c r="P78" s="6">
        <v>12000</v>
      </c>
      <c r="Q78" s="12" t="s">
        <v>13</v>
      </c>
    </row>
    <row r="79" spans="1:17" s="1" customFormat="1" ht="15" x14ac:dyDescent="0.25">
      <c r="A79" s="9">
        <f>+SUBTOTAL(103,$B$5:B79)</f>
        <v>75</v>
      </c>
      <c r="B79" s="12" t="s">
        <v>18</v>
      </c>
      <c r="C79" s="12" t="s">
        <v>16</v>
      </c>
      <c r="D79" s="12" t="s">
        <v>17</v>
      </c>
      <c r="E79" s="13"/>
      <c r="F79" s="6">
        <v>12000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/>
      <c r="N79" s="6">
        <v>0</v>
      </c>
      <c r="O79" s="6">
        <v>0</v>
      </c>
      <c r="P79" s="6">
        <v>12000</v>
      </c>
      <c r="Q79" s="12" t="s">
        <v>13</v>
      </c>
    </row>
    <row r="80" spans="1:17" s="1" customFormat="1" ht="15" x14ac:dyDescent="0.25">
      <c r="A80" s="9">
        <f>+SUBTOTAL(103,$B$5:B80)</f>
        <v>76</v>
      </c>
      <c r="B80" s="12" t="s">
        <v>18</v>
      </c>
      <c r="C80" s="12" t="s">
        <v>16</v>
      </c>
      <c r="D80" s="12" t="s">
        <v>17</v>
      </c>
      <c r="E80" s="13"/>
      <c r="F80" s="6">
        <v>12000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/>
      <c r="N80" s="6">
        <v>0</v>
      </c>
      <c r="O80" s="6">
        <v>0</v>
      </c>
      <c r="P80" s="6">
        <v>12000</v>
      </c>
      <c r="Q80" s="12" t="s">
        <v>13</v>
      </c>
    </row>
    <row r="81" spans="1:17" s="1" customFormat="1" ht="15" x14ac:dyDescent="0.25">
      <c r="A81" s="9">
        <f>+SUBTOTAL(103,$B$5:B81)</f>
        <v>77</v>
      </c>
      <c r="B81" s="12" t="s">
        <v>18</v>
      </c>
      <c r="C81" s="12" t="s">
        <v>16</v>
      </c>
      <c r="D81" s="12" t="s">
        <v>17</v>
      </c>
      <c r="E81" s="13"/>
      <c r="F81" s="6">
        <v>11200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/>
      <c r="N81" s="6">
        <v>0</v>
      </c>
      <c r="O81" s="6">
        <v>0</v>
      </c>
      <c r="P81" s="6">
        <v>11200</v>
      </c>
      <c r="Q81" s="12" t="s">
        <v>13</v>
      </c>
    </row>
    <row r="82" spans="1:17" s="1" customFormat="1" ht="15" x14ac:dyDescent="0.25">
      <c r="A82" s="9">
        <f>+SUBTOTAL(103,$B$5:B82)</f>
        <v>78</v>
      </c>
      <c r="B82" s="12" t="s">
        <v>18</v>
      </c>
      <c r="C82" s="12" t="s">
        <v>16</v>
      </c>
      <c r="D82" s="12" t="s">
        <v>17</v>
      </c>
      <c r="E82" s="13"/>
      <c r="F82" s="6">
        <v>11000</v>
      </c>
      <c r="G82" s="6">
        <v>0</v>
      </c>
      <c r="H82" s="6">
        <v>0</v>
      </c>
      <c r="I82" s="6">
        <v>0</v>
      </c>
      <c r="J82" s="6">
        <v>0</v>
      </c>
      <c r="K82" s="6">
        <v>0</v>
      </c>
      <c r="L82" s="6">
        <v>0</v>
      </c>
      <c r="M82" s="6"/>
      <c r="N82" s="6">
        <v>50</v>
      </c>
      <c r="O82" s="6">
        <v>50</v>
      </c>
      <c r="P82" s="6">
        <v>10950</v>
      </c>
      <c r="Q82" s="12" t="s">
        <v>13</v>
      </c>
    </row>
    <row r="83" spans="1:17" s="1" customFormat="1" ht="15" x14ac:dyDescent="0.25">
      <c r="A83" s="9">
        <f>+SUBTOTAL(103,$B$5:B83)</f>
        <v>79</v>
      </c>
      <c r="B83" s="12" t="s">
        <v>18</v>
      </c>
      <c r="C83" s="12" t="s">
        <v>16</v>
      </c>
      <c r="D83" s="12" t="s">
        <v>17</v>
      </c>
      <c r="E83" s="13"/>
      <c r="F83" s="6">
        <v>10500</v>
      </c>
      <c r="G83" s="6">
        <v>0</v>
      </c>
      <c r="H83" s="6">
        <v>0</v>
      </c>
      <c r="I83" s="6">
        <v>0</v>
      </c>
      <c r="J83" s="6">
        <v>0</v>
      </c>
      <c r="K83" s="6">
        <v>0</v>
      </c>
      <c r="L83" s="6">
        <v>0</v>
      </c>
      <c r="M83" s="6"/>
      <c r="N83" s="6">
        <v>0</v>
      </c>
      <c r="O83" s="6">
        <v>0</v>
      </c>
      <c r="P83" s="6">
        <v>10500</v>
      </c>
      <c r="Q83" s="12" t="s">
        <v>13</v>
      </c>
    </row>
    <row r="84" spans="1:17" s="1" customFormat="1" ht="15" x14ac:dyDescent="0.25">
      <c r="A84" s="9">
        <f>+SUBTOTAL(103,$B$5:B84)</f>
        <v>80</v>
      </c>
      <c r="B84" s="12" t="s">
        <v>18</v>
      </c>
      <c r="C84" s="12" t="s">
        <v>16</v>
      </c>
      <c r="D84" s="12" t="s">
        <v>17</v>
      </c>
      <c r="E84" s="13"/>
      <c r="F84" s="6">
        <v>9500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0</v>
      </c>
      <c r="M84" s="6"/>
      <c r="N84" s="6">
        <v>0</v>
      </c>
      <c r="O84" s="6">
        <v>0</v>
      </c>
      <c r="P84" s="6">
        <v>9500</v>
      </c>
      <c r="Q84" s="12" t="s">
        <v>13</v>
      </c>
    </row>
    <row r="85" spans="1:17" s="1" customFormat="1" ht="15" x14ac:dyDescent="0.25">
      <c r="A85" s="9">
        <f>+SUBTOTAL(103,$B$5:B85)</f>
        <v>81</v>
      </c>
      <c r="B85" s="12" t="s">
        <v>18</v>
      </c>
      <c r="C85" s="12" t="s">
        <v>16</v>
      </c>
      <c r="D85" s="12" t="s">
        <v>17</v>
      </c>
      <c r="E85" s="13"/>
      <c r="F85" s="6">
        <v>9000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/>
      <c r="N85" s="6">
        <v>0</v>
      </c>
      <c r="O85" s="6">
        <v>0</v>
      </c>
      <c r="P85" s="6">
        <v>9000</v>
      </c>
      <c r="Q85" s="12" t="s">
        <v>13</v>
      </c>
    </row>
    <row r="86" spans="1:17" s="1" customFormat="1" ht="15" x14ac:dyDescent="0.25">
      <c r="A86" s="9">
        <f>+SUBTOTAL(103,$B$5:B86)</f>
        <v>82</v>
      </c>
      <c r="B86" s="12" t="s">
        <v>18</v>
      </c>
      <c r="C86" s="12" t="s">
        <v>16</v>
      </c>
      <c r="D86" s="12" t="s">
        <v>17</v>
      </c>
      <c r="E86" s="13"/>
      <c r="F86" s="6">
        <v>7000</v>
      </c>
      <c r="G86" s="6">
        <v>0</v>
      </c>
      <c r="H86" s="6">
        <v>0</v>
      </c>
      <c r="I86" s="6">
        <v>0</v>
      </c>
      <c r="J86" s="6">
        <v>0</v>
      </c>
      <c r="K86" s="6">
        <v>0</v>
      </c>
      <c r="L86" s="6">
        <v>0</v>
      </c>
      <c r="M86" s="6"/>
      <c r="N86" s="6">
        <v>0</v>
      </c>
      <c r="O86" s="6">
        <v>0</v>
      </c>
      <c r="P86" s="6">
        <v>7000</v>
      </c>
      <c r="Q86" s="12" t="s">
        <v>13</v>
      </c>
    </row>
    <row r="87" spans="1:17" s="1" customFormat="1" ht="15" x14ac:dyDescent="0.25">
      <c r="A87" s="9">
        <f>+SUBTOTAL(103,$B$5:B87)</f>
        <v>83</v>
      </c>
      <c r="B87" s="12" t="s">
        <v>18</v>
      </c>
      <c r="C87" s="12" t="s">
        <v>16</v>
      </c>
      <c r="D87" s="12" t="s">
        <v>17</v>
      </c>
      <c r="E87" s="13"/>
      <c r="F87" s="6">
        <v>7000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/>
      <c r="N87" s="6">
        <v>0</v>
      </c>
      <c r="O87" s="6">
        <v>0</v>
      </c>
      <c r="P87" s="6">
        <v>7000</v>
      </c>
      <c r="Q87" s="12" t="s">
        <v>13</v>
      </c>
    </row>
    <row r="88" spans="1:17" s="1" customFormat="1" ht="15" x14ac:dyDescent="0.25">
      <c r="A88" s="9">
        <f>+SUBTOTAL(103,$B$5:B88)</f>
        <v>84</v>
      </c>
      <c r="B88" s="12" t="s">
        <v>18</v>
      </c>
      <c r="C88" s="12" t="s">
        <v>16</v>
      </c>
      <c r="D88" s="12" t="s">
        <v>17</v>
      </c>
      <c r="E88" s="13"/>
      <c r="F88" s="6">
        <v>7000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/>
      <c r="N88" s="6">
        <v>0</v>
      </c>
      <c r="O88" s="6">
        <v>0</v>
      </c>
      <c r="P88" s="6">
        <v>7000</v>
      </c>
      <c r="Q88" s="12" t="s">
        <v>13</v>
      </c>
    </row>
    <row r="89" spans="1:17" s="1" customFormat="1" ht="15" x14ac:dyDescent="0.25">
      <c r="A89" s="9">
        <f>+SUBTOTAL(103,$B$5:B89)</f>
        <v>85</v>
      </c>
      <c r="B89" s="12" t="s">
        <v>18</v>
      </c>
      <c r="C89" s="12" t="s">
        <v>16</v>
      </c>
      <c r="D89" s="12" t="s">
        <v>17</v>
      </c>
      <c r="E89" s="13"/>
      <c r="F89" s="6">
        <v>5000</v>
      </c>
      <c r="G89" s="6">
        <v>0</v>
      </c>
      <c r="H89" s="6">
        <v>0</v>
      </c>
      <c r="I89" s="6">
        <v>0</v>
      </c>
      <c r="J89" s="6">
        <v>0</v>
      </c>
      <c r="K89" s="6">
        <v>0</v>
      </c>
      <c r="L89" s="6">
        <v>0</v>
      </c>
      <c r="M89" s="6"/>
      <c r="N89" s="6">
        <v>0</v>
      </c>
      <c r="O89" s="6">
        <v>0</v>
      </c>
      <c r="P89" s="6">
        <v>5000</v>
      </c>
      <c r="Q89" s="12" t="s">
        <v>13</v>
      </c>
    </row>
    <row r="90" spans="1:17" s="1" customFormat="1" ht="15" x14ac:dyDescent="0.25">
      <c r="A90" s="9">
        <f>+SUBTOTAL(103,$B$5:B90)</f>
        <v>86</v>
      </c>
      <c r="B90" s="12" t="s">
        <v>18</v>
      </c>
      <c r="C90" s="12" t="s">
        <v>16</v>
      </c>
      <c r="D90" s="12" t="s">
        <v>17</v>
      </c>
      <c r="E90" s="13"/>
      <c r="F90" s="6">
        <v>5000</v>
      </c>
      <c r="G90" s="6">
        <v>0</v>
      </c>
      <c r="H90" s="6">
        <v>0</v>
      </c>
      <c r="I90" s="6">
        <v>0</v>
      </c>
      <c r="J90" s="6">
        <v>0</v>
      </c>
      <c r="K90" s="6">
        <v>0</v>
      </c>
      <c r="L90" s="6">
        <v>0</v>
      </c>
      <c r="M90" s="6"/>
      <c r="N90" s="6">
        <v>0</v>
      </c>
      <c r="O90" s="6">
        <v>0</v>
      </c>
      <c r="P90" s="6">
        <v>5000</v>
      </c>
      <c r="Q90" s="12" t="s">
        <v>13</v>
      </c>
    </row>
    <row r="91" spans="1:17" s="1" customFormat="1" ht="15" x14ac:dyDescent="0.25">
      <c r="A91" s="9">
        <f>+SUBTOTAL(103,$B$5:B91)</f>
        <v>87</v>
      </c>
      <c r="B91" s="12" t="s">
        <v>18</v>
      </c>
      <c r="C91" s="12" t="s">
        <v>16</v>
      </c>
      <c r="D91" s="12" t="s">
        <v>17</v>
      </c>
      <c r="E91" s="13"/>
      <c r="F91" s="6">
        <v>5000</v>
      </c>
      <c r="G91" s="6">
        <v>0</v>
      </c>
      <c r="H91" s="6">
        <v>0</v>
      </c>
      <c r="I91" s="6">
        <v>0</v>
      </c>
      <c r="J91" s="6">
        <v>0</v>
      </c>
      <c r="K91" s="6">
        <v>0</v>
      </c>
      <c r="L91" s="6">
        <v>0</v>
      </c>
      <c r="M91" s="6"/>
      <c r="N91" s="6">
        <v>0</v>
      </c>
      <c r="O91" s="6">
        <v>0</v>
      </c>
      <c r="P91" s="6">
        <v>5000</v>
      </c>
      <c r="Q91" s="12" t="s">
        <v>13</v>
      </c>
    </row>
    <row r="92" spans="1:17" s="1" customFormat="1" ht="15" x14ac:dyDescent="0.25">
      <c r="A92" s="9">
        <f>+SUBTOTAL(103,$B$5:B92)</f>
        <v>88</v>
      </c>
      <c r="B92" s="12" t="s">
        <v>18</v>
      </c>
      <c r="C92" s="12" t="s">
        <v>16</v>
      </c>
      <c r="D92" s="12" t="s">
        <v>17</v>
      </c>
      <c r="E92" s="13"/>
      <c r="F92" s="6">
        <v>4000</v>
      </c>
      <c r="G92" s="6">
        <v>0</v>
      </c>
      <c r="H92" s="6">
        <v>0</v>
      </c>
      <c r="I92" s="6">
        <v>0</v>
      </c>
      <c r="J92" s="6">
        <v>0</v>
      </c>
      <c r="K92" s="6">
        <v>0</v>
      </c>
      <c r="L92" s="6">
        <v>0</v>
      </c>
      <c r="M92" s="6"/>
      <c r="N92" s="6">
        <v>0</v>
      </c>
      <c r="O92" s="6">
        <v>0</v>
      </c>
      <c r="P92" s="6">
        <v>4000</v>
      </c>
      <c r="Q92" s="12" t="s">
        <v>13</v>
      </c>
    </row>
    <row r="93" spans="1:17" s="1" customFormat="1" ht="15" x14ac:dyDescent="0.25">
      <c r="A93" s="9">
        <f>+SUBTOTAL(103,$B$5:B93)</f>
        <v>89</v>
      </c>
      <c r="B93" s="12" t="s">
        <v>18</v>
      </c>
      <c r="C93" s="12" t="s">
        <v>16</v>
      </c>
      <c r="D93" s="12" t="s">
        <v>17</v>
      </c>
      <c r="E93" s="13"/>
      <c r="F93" s="6">
        <v>4000</v>
      </c>
      <c r="G93" s="6">
        <v>0</v>
      </c>
      <c r="H93" s="6">
        <v>0</v>
      </c>
      <c r="I93" s="6">
        <v>0</v>
      </c>
      <c r="J93" s="6">
        <v>0</v>
      </c>
      <c r="K93" s="6">
        <v>0</v>
      </c>
      <c r="L93" s="6">
        <v>0</v>
      </c>
      <c r="M93" s="6"/>
      <c r="N93" s="6">
        <v>0</v>
      </c>
      <c r="O93" s="6">
        <v>0</v>
      </c>
      <c r="P93" s="6">
        <v>4000</v>
      </c>
      <c r="Q93" s="12" t="s">
        <v>13</v>
      </c>
    </row>
    <row r="94" spans="1:17" s="1" customFormat="1" ht="15" x14ac:dyDescent="0.25">
      <c r="A94" s="9">
        <f>+SUBTOTAL(103,$B$5:B94)</f>
        <v>90</v>
      </c>
      <c r="B94" s="12" t="s">
        <v>18</v>
      </c>
      <c r="C94" s="12" t="s">
        <v>16</v>
      </c>
      <c r="D94" s="12" t="s">
        <v>17</v>
      </c>
      <c r="E94" s="13"/>
      <c r="F94" s="6">
        <v>1000</v>
      </c>
      <c r="G94" s="6">
        <v>0</v>
      </c>
      <c r="H94" s="6">
        <v>0</v>
      </c>
      <c r="I94" s="6">
        <v>0</v>
      </c>
      <c r="J94" s="6">
        <v>0</v>
      </c>
      <c r="K94" s="6">
        <v>0</v>
      </c>
      <c r="L94" s="6">
        <v>0</v>
      </c>
      <c r="M94" s="6"/>
      <c r="N94" s="6">
        <v>0</v>
      </c>
      <c r="O94" s="6">
        <v>0</v>
      </c>
      <c r="P94" s="6">
        <v>1000</v>
      </c>
      <c r="Q94" s="12" t="s">
        <v>13</v>
      </c>
    </row>
    <row r="95" spans="1:17" s="1" customFormat="1" ht="15" x14ac:dyDescent="0.25">
      <c r="A95" s="9">
        <f>+SUBTOTAL(103,$B$5:B95)</f>
        <v>91</v>
      </c>
      <c r="B95" s="12" t="s">
        <v>18</v>
      </c>
      <c r="C95" s="12" t="s">
        <v>16</v>
      </c>
      <c r="D95" s="12" t="s">
        <v>17</v>
      </c>
      <c r="E95" s="13"/>
      <c r="F95" s="6">
        <v>1000</v>
      </c>
      <c r="G95" s="6">
        <v>0</v>
      </c>
      <c r="H95" s="6">
        <v>0</v>
      </c>
      <c r="I95" s="6">
        <v>0</v>
      </c>
      <c r="J95" s="6">
        <v>0</v>
      </c>
      <c r="K95" s="6">
        <v>0</v>
      </c>
      <c r="L95" s="6">
        <v>0</v>
      </c>
      <c r="M95" s="6"/>
      <c r="N95" s="6">
        <v>0</v>
      </c>
      <c r="O95" s="6">
        <v>0</v>
      </c>
      <c r="P95" s="6">
        <v>1000</v>
      </c>
      <c r="Q95" s="12" t="s">
        <v>13</v>
      </c>
    </row>
    <row r="97" spans="6:6" x14ac:dyDescent="0.2">
      <c r="F97" s="11">
        <f>SUBTOTAL(9,F5:F96)</f>
        <v>2415200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2025-11-11T19:48:25Z</dcterms:modified>
</cp:coreProperties>
</file>