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vnd.ms-photo" Extension="wdp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eg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sosa\Desktop\REP-ACC-SEP-2025\"/>
    </mc:Choice>
  </mc:AlternateContent>
  <xr:revisionPtr revIDLastSave="0" documentId="13_ncr:1_{6D47C1D5-5D14-4F0A-B57A-BC9613F9D45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POYO-SEPT-25" sheetId="44" r:id="rId1"/>
    <sheet name="FOMEN-SEPT.-25" sheetId="43" r:id="rId2"/>
    <sheet name="FDO-INST-SEPT-25" sheetId="42" r:id="rId3"/>
  </sheets>
  <definedNames>
    <definedName name="_xlnm._FilterDatabase" localSheetId="0" hidden="1">'APOYO-SEPT-25'!$B$12:$G$12</definedName>
    <definedName name="_xlnm._FilterDatabase" localSheetId="2" hidden="1">'FDO-INST-SEPT-25'!$B$12:$G$12</definedName>
    <definedName name="_xlnm._FilterDatabase" localSheetId="1" hidden="1">'FOMEN-SEPT.-25'!$B$12:$G$12</definedName>
    <definedName name="_xlnm.Print_Titles" localSheetId="0">'APOYO-SEPT-25'!$1:$12</definedName>
    <definedName name="_xlnm.Print_Titles" localSheetId="2">'FDO-INST-SEPT-25'!$1:$12</definedName>
    <definedName name="_xlnm.Print_Titles" localSheetId="1">'FOMEN-SEPT.-25'!$1:$12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6" i="44" l="1"/>
  <c r="G395" i="44"/>
  <c r="G394" i="44"/>
  <c r="G393" i="44"/>
  <c r="G392" i="44"/>
  <c r="G377" i="44"/>
  <c r="G378" i="44"/>
  <c r="G379" i="44"/>
  <c r="G380" i="44"/>
  <c r="G381" i="44" s="1"/>
  <c r="G382" i="44" s="1"/>
  <c r="G383" i="44" s="1"/>
  <c r="G384" i="44" s="1"/>
  <c r="G385" i="44" s="1"/>
  <c r="G386" i="44" s="1"/>
  <c r="G387" i="44" s="1"/>
  <c r="G388" i="44" s="1"/>
  <c r="G389" i="44" s="1"/>
  <c r="G390" i="44" s="1"/>
  <c r="G391" i="44" s="1"/>
  <c r="G376" i="44"/>
  <c r="G375" i="44"/>
  <c r="G374" i="44"/>
  <c r="G373" i="44"/>
  <c r="G372" i="44"/>
  <c r="G371" i="44"/>
  <c r="G344" i="44"/>
  <c r="G345" i="44" s="1"/>
  <c r="G346" i="44" s="1"/>
  <c r="G347" i="44" s="1"/>
  <c r="G348" i="44" s="1"/>
  <c r="G349" i="44" s="1"/>
  <c r="G350" i="44" s="1"/>
  <c r="G351" i="44" s="1"/>
  <c r="G352" i="44" s="1"/>
  <c r="G353" i="44" s="1"/>
  <c r="G354" i="44" s="1"/>
  <c r="G355" i="44" s="1"/>
  <c r="G356" i="44" s="1"/>
  <c r="G357" i="44" s="1"/>
  <c r="G358" i="44" s="1"/>
  <c r="G359" i="44" s="1"/>
  <c r="G360" i="44" s="1"/>
  <c r="G361" i="44" s="1"/>
  <c r="G362" i="44" s="1"/>
  <c r="G363" i="44" s="1"/>
  <c r="G364" i="44" s="1"/>
  <c r="G365" i="44" s="1"/>
  <c r="G366" i="44" s="1"/>
  <c r="G367" i="44" s="1"/>
  <c r="G368" i="44" s="1"/>
  <c r="G369" i="44" s="1"/>
  <c r="G370" i="44" s="1"/>
  <c r="G343" i="44"/>
  <c r="G334" i="44"/>
  <c r="G335" i="44"/>
  <c r="G336" i="44" s="1"/>
  <c r="G337" i="44" s="1"/>
  <c r="G338" i="44" s="1"/>
  <c r="G339" i="44" s="1"/>
  <c r="G340" i="44" s="1"/>
  <c r="G341" i="44" s="1"/>
  <c r="G342" i="44" s="1"/>
  <c r="G333" i="44"/>
  <c r="G332" i="44"/>
  <c r="G331" i="44"/>
  <c r="G330" i="44"/>
  <c r="G329" i="44"/>
  <c r="G328" i="44"/>
  <c r="G327" i="44"/>
  <c r="G324" i="44"/>
  <c r="G325" i="44"/>
  <c r="G326" i="44"/>
  <c r="G323" i="44"/>
  <c r="G321" i="44"/>
  <c r="G322" i="44"/>
  <c r="G320" i="44"/>
  <c r="G306" i="44"/>
  <c r="G307" i="44"/>
  <c r="G308" i="44" s="1"/>
  <c r="G309" i="44" s="1"/>
  <c r="G310" i="44" s="1"/>
  <c r="G311" i="44" s="1"/>
  <c r="G312" i="44" s="1"/>
  <c r="G313" i="44" s="1"/>
  <c r="G314" i="44" s="1"/>
  <c r="G315" i="44" s="1"/>
  <c r="G316" i="44" s="1"/>
  <c r="G317" i="44" s="1"/>
  <c r="G318" i="44" s="1"/>
  <c r="G319" i="44" s="1"/>
  <c r="G305" i="44"/>
  <c r="G304" i="44"/>
  <c r="G303" i="44"/>
  <c r="G293" i="44"/>
  <c r="G294" i="44" s="1"/>
  <c r="G295" i="44" s="1"/>
  <c r="G296" i="44" s="1"/>
  <c r="G297" i="44" s="1"/>
  <c r="G298" i="44" s="1"/>
  <c r="G299" i="44" s="1"/>
  <c r="G300" i="44" s="1"/>
  <c r="G301" i="44" s="1"/>
  <c r="G302" i="44" s="1"/>
  <c r="G292" i="44"/>
  <c r="G291" i="44"/>
  <c r="G287" i="44"/>
  <c r="G288" i="44"/>
  <c r="G289" i="44" s="1"/>
  <c r="G290" i="44" s="1"/>
  <c r="G286" i="44"/>
  <c r="G285" i="44"/>
  <c r="G284" i="44"/>
  <c r="G283" i="44"/>
  <c r="G279" i="44"/>
  <c r="G280" i="44"/>
  <c r="G281" i="44" s="1"/>
  <c r="G282" i="44" s="1"/>
  <c r="G278" i="44"/>
  <c r="G276" i="44"/>
  <c r="G277" i="44"/>
  <c r="G275" i="44"/>
  <c r="G274" i="44"/>
  <c r="G273" i="44"/>
  <c r="G270" i="44"/>
  <c r="G271" i="44"/>
  <c r="G272" i="44" s="1"/>
  <c r="G269" i="44"/>
  <c r="G246" i="44"/>
  <c r="G247" i="44"/>
  <c r="G248" i="44" s="1"/>
  <c r="G249" i="44" s="1"/>
  <c r="G250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45" i="44"/>
  <c r="G244" i="44"/>
  <c r="G240" i="44"/>
  <c r="G241" i="44"/>
  <c r="G242" i="44" s="1"/>
  <c r="G243" i="44" s="1"/>
  <c r="G239" i="44"/>
  <c r="G236" i="44"/>
  <c r="G237" i="44"/>
  <c r="G238" i="44" s="1"/>
  <c r="G235" i="44"/>
  <c r="G234" i="44"/>
  <c r="G233" i="44"/>
  <c r="G232" i="44"/>
  <c r="G231" i="44"/>
  <c r="G230" i="44"/>
  <c r="G224" i="44"/>
  <c r="G225" i="44"/>
  <c r="G226" i="44"/>
  <c r="G227" i="44"/>
  <c r="G228" i="44" s="1"/>
  <c r="G229" i="44" s="1"/>
  <c r="G223" i="44"/>
  <c r="G220" i="44"/>
  <c r="G221" i="44"/>
  <c r="G222" i="44" s="1"/>
  <c r="G219" i="44"/>
  <c r="G195" i="44"/>
  <c r="G196" i="44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194" i="44"/>
  <c r="G193" i="44"/>
  <c r="G192" i="44"/>
  <c r="G191" i="44"/>
  <c r="G190" i="44"/>
  <c r="G186" i="44"/>
  <c r="G187" i="44" s="1"/>
  <c r="G188" i="44" s="1"/>
  <c r="G189" i="44" s="1"/>
  <c r="G185" i="44"/>
  <c r="G184" i="44"/>
  <c r="G183" i="44"/>
  <c r="G177" i="44"/>
  <c r="G178" i="44"/>
  <c r="G179" i="44" s="1"/>
  <c r="G180" i="44" s="1"/>
  <c r="G181" i="44" s="1"/>
  <c r="G182" i="44" s="1"/>
  <c r="G176" i="44"/>
  <c r="G174" i="44"/>
  <c r="G175" i="44"/>
  <c r="G173" i="44"/>
  <c r="G170" i="44"/>
  <c r="G171" i="44"/>
  <c r="G172" i="44" s="1"/>
  <c r="G169" i="44"/>
  <c r="G166" i="44"/>
  <c r="G167" i="44" s="1"/>
  <c r="G168" i="44" s="1"/>
  <c r="G165" i="44"/>
  <c r="G162" i="44"/>
  <c r="G163" i="44"/>
  <c r="G164" i="44" s="1"/>
  <c r="G161" i="44"/>
  <c r="G160" i="44"/>
  <c r="G159" i="44"/>
  <c r="G151" i="44"/>
  <c r="G152" i="44" s="1"/>
  <c r="G153" i="44" s="1"/>
  <c r="G154" i="44" s="1"/>
  <c r="G155" i="44" s="1"/>
  <c r="G156" i="44" s="1"/>
  <c r="G157" i="44" s="1"/>
  <c r="G158" i="44" s="1"/>
  <c r="G150" i="44"/>
  <c r="G144" i="44"/>
  <c r="G145" i="44" s="1"/>
  <c r="G146" i="44" s="1"/>
  <c r="G147" i="44" s="1"/>
  <c r="G148" i="44" s="1"/>
  <c r="G149" i="44" s="1"/>
  <c r="G143" i="44"/>
  <c r="G138" i="44"/>
  <c r="G139" i="44"/>
  <c r="G140" i="44"/>
  <c r="G141" i="44"/>
  <c r="G142" i="44" s="1"/>
  <c r="G137" i="44"/>
  <c r="G136" i="44"/>
  <c r="G134" i="44"/>
  <c r="G135" i="44"/>
  <c r="G133" i="44"/>
  <c r="G132" i="44"/>
  <c r="G127" i="44"/>
  <c r="G128" i="44"/>
  <c r="G129" i="44" s="1"/>
  <c r="G130" i="44" s="1"/>
  <c r="G131" i="44" s="1"/>
  <c r="G126" i="44"/>
  <c r="G118" i="44"/>
  <c r="G119" i="44" s="1"/>
  <c r="G120" i="44" s="1"/>
  <c r="G121" i="44" s="1"/>
  <c r="G122" i="44" s="1"/>
  <c r="G123" i="44" s="1"/>
  <c r="G124" i="44" s="1"/>
  <c r="G125" i="44" s="1"/>
  <c r="G117" i="44"/>
  <c r="G109" i="44"/>
  <c r="G110" i="44"/>
  <c r="G111" i="44" s="1"/>
  <c r="G112" i="44" s="1"/>
  <c r="G113" i="44" s="1"/>
  <c r="G114" i="44" s="1"/>
  <c r="G115" i="44" s="1"/>
  <c r="G116" i="44" s="1"/>
  <c r="G108" i="44"/>
  <c r="G106" i="44"/>
  <c r="G107" i="44"/>
  <c r="G105" i="44"/>
  <c r="G99" i="44"/>
  <c r="G100" i="44" s="1"/>
  <c r="G101" i="44" s="1"/>
  <c r="G102" i="44" s="1"/>
  <c r="G103" i="44" s="1"/>
  <c r="G104" i="44" s="1"/>
  <c r="G98" i="44"/>
  <c r="G97" i="44"/>
  <c r="G93" i="44"/>
  <c r="G94" i="44"/>
  <c r="G95" i="44"/>
  <c r="G96" i="44"/>
  <c r="G92" i="44"/>
  <c r="G90" i="44"/>
  <c r="G91" i="44"/>
  <c r="G89" i="44"/>
  <c r="G88" i="44"/>
  <c r="G73" i="44"/>
  <c r="G74" i="44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72" i="44"/>
  <c r="G67" i="44"/>
  <c r="G68" i="44"/>
  <c r="G69" i="44" s="1"/>
  <c r="G70" i="44" s="1"/>
  <c r="G71" i="44" s="1"/>
  <c r="G66" i="44"/>
  <c r="G58" i="44"/>
  <c r="G59" i="44"/>
  <c r="G60" i="44" s="1"/>
  <c r="G61" i="44" s="1"/>
  <c r="G62" i="44" s="1"/>
  <c r="G63" i="44" s="1"/>
  <c r="G64" i="44" s="1"/>
  <c r="G65" i="44" s="1"/>
  <c r="G57" i="44"/>
  <c r="G56" i="44"/>
  <c r="G55" i="44"/>
  <c r="G51" i="44"/>
  <c r="G52" i="44"/>
  <c r="G53" i="44" s="1"/>
  <c r="G54" i="44" s="1"/>
  <c r="G50" i="44"/>
  <c r="G47" i="44"/>
  <c r="G48" i="44"/>
  <c r="G49" i="44" s="1"/>
  <c r="G46" i="44"/>
  <c r="G39" i="44"/>
  <c r="G40" i="44"/>
  <c r="G41" i="44" s="1"/>
  <c r="G42" i="44" s="1"/>
  <c r="G43" i="44" s="1"/>
  <c r="G44" i="44" s="1"/>
  <c r="G45" i="44" s="1"/>
  <c r="G38" i="44"/>
  <c r="G35" i="44"/>
  <c r="G36" i="44"/>
  <c r="G37" i="44" s="1"/>
  <c r="G34" i="44"/>
  <c r="G24" i="44"/>
  <c r="G25" i="44" s="1"/>
  <c r="G26" i="44" s="1"/>
  <c r="G27" i="44" s="1"/>
  <c r="G28" i="44" s="1"/>
  <c r="G29" i="44" s="1"/>
  <c r="G30" i="44" s="1"/>
  <c r="G31" i="44" s="1"/>
  <c r="G32" i="44" s="1"/>
  <c r="G33" i="44" s="1"/>
  <c r="G23" i="44"/>
  <c r="G22" i="44"/>
  <c r="G16" i="44"/>
  <c r="G17" i="44"/>
  <c r="G18" i="44" s="1"/>
  <c r="G19" i="44" s="1"/>
  <c r="G20" i="44" s="1"/>
  <c r="G21" i="44" s="1"/>
  <c r="G15" i="44"/>
  <c r="G14" i="44"/>
  <c r="G13" i="44"/>
  <c r="G13" i="43"/>
  <c r="G14" i="43" s="1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84" i="43" s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05" i="43" s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s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50" i="43" s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34" i="42"/>
  <c r="G32" i="42"/>
  <c r="G33" i="42"/>
  <c r="G31" i="42"/>
  <c r="G26" i="42"/>
  <c r="G27" i="42"/>
  <c r="G28" i="42" s="1"/>
  <c r="G29" i="42" s="1"/>
  <c r="G30" i="42" s="1"/>
  <c r="G25" i="42"/>
  <c r="G24" i="42"/>
  <c r="G23" i="42"/>
  <c r="G22" i="42"/>
  <c r="G21" i="42"/>
  <c r="G20" i="42"/>
  <c r="G19" i="42"/>
  <c r="G17" i="42"/>
  <c r="G18" i="42"/>
  <c r="G16" i="42"/>
  <c r="G15" i="42"/>
  <c r="G14" i="42"/>
  <c r="G13" i="42"/>
  <c r="G197" i="43" l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  <c r="G288" i="43" s="1"/>
  <c r="G289" i="43" s="1"/>
  <c r="G290" i="43" s="1"/>
  <c r="G291" i="43" s="1"/>
  <c r="G292" i="43" s="1"/>
  <c r="G293" i="43" s="1"/>
  <c r="G294" i="43" s="1"/>
  <c r="G295" i="43" s="1"/>
  <c r="G296" i="43" s="1"/>
  <c r="G297" i="43" s="1"/>
  <c r="G298" i="43" s="1"/>
  <c r="G299" i="43" s="1"/>
  <c r="G300" i="43" s="1"/>
  <c r="G301" i="43" s="1"/>
  <c r="G302" i="43" s="1"/>
  <c r="G303" i="43" s="1"/>
  <c r="G304" i="43" s="1"/>
  <c r="G305" i="43" s="1"/>
  <c r="G306" i="43" s="1"/>
  <c r="G307" i="43" s="1"/>
  <c r="G308" i="43" s="1"/>
  <c r="G309" i="43" s="1"/>
  <c r="G310" i="43" s="1"/>
  <c r="G311" i="43" s="1"/>
  <c r="G312" i="43" s="1"/>
  <c r="G313" i="43" s="1"/>
  <c r="G314" i="43" s="1"/>
  <c r="G315" i="43" s="1"/>
  <c r="G316" i="43" s="1"/>
  <c r="G317" i="43" s="1"/>
  <c r="G318" i="43" s="1"/>
  <c r="G319" i="43" s="1"/>
  <c r="G320" i="43" s="1"/>
  <c r="G321" i="43" s="1"/>
  <c r="G322" i="43" s="1"/>
  <c r="G323" i="43" s="1"/>
  <c r="G324" i="43" s="1"/>
  <c r="G325" i="43" s="1"/>
  <c r="G326" i="43" s="1"/>
  <c r="G327" i="43" s="1"/>
  <c r="G328" i="43" s="1"/>
  <c r="G329" i="43" s="1"/>
  <c r="G330" i="43" s="1"/>
  <c r="G331" i="43" s="1"/>
  <c r="G332" i="43" s="1"/>
  <c r="G333" i="43" s="1"/>
  <c r="G334" i="43" s="1"/>
  <c r="G335" i="43" s="1"/>
  <c r="G336" i="43" s="1"/>
  <c r="G337" i="43" s="1"/>
  <c r="G338" i="43" s="1"/>
  <c r="G339" i="43" s="1"/>
  <c r="G340" i="43" s="1"/>
  <c r="G341" i="43" s="1"/>
  <c r="G342" i="43" s="1"/>
  <c r="G343" i="43" s="1"/>
  <c r="G344" i="43" s="1"/>
  <c r="G345" i="43" s="1"/>
  <c r="G346" i="43" s="1"/>
  <c r="G347" i="43" s="1"/>
  <c r="G348" i="43" s="1"/>
</calcChain>
</file>

<file path=xl/sharedStrings.xml><?xml version="1.0" encoding="utf-8"?>
<sst xmlns="http://schemas.openxmlformats.org/spreadsheetml/2006/main" count="1522" uniqueCount="841">
  <si>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</si>
  <si>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</si>
  <si>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</si>
  <si>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</si>
  <si>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</si>
  <si>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</si>
  <si>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</si>
  <si>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</si>
  <si>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</si>
  <si>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</si>
  <si>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</si>
  <si>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</si>
  <si>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</si>
  <si>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</si>
  <si>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 xml:space="preserve"> </t>
  </si>
  <si>
    <t>A</t>
  </si>
  <si>
    <t>Débito</t>
  </si>
  <si>
    <t>Crédito</t>
  </si>
  <si>
    <t>CR - TRANSF.  A  CTA.</t>
  </si>
  <si>
    <t>DEPÓSITO -</t>
  </si>
  <si>
    <t>VARIOS - NÓMINA</t>
  </si>
  <si>
    <t>DEPÓSITO - PROSEMA</t>
  </si>
  <si>
    <t>DIMAS JOSÉ JÁQUEZ</t>
  </si>
  <si>
    <t>SECUNDINO LÓPEZ Y/O SECUND FILL</t>
  </si>
  <si>
    <t>DEPÓSITO - DEFRUT</t>
  </si>
  <si>
    <t>DEPÓSITO</t>
  </si>
  <si>
    <t>MELISSA VIÑAS BURGOS</t>
  </si>
  <si>
    <t>LUISA JANELY PÉREZ</t>
  </si>
  <si>
    <t>CLEMENTE DE JESÚS REYES</t>
  </si>
  <si>
    <t>DEPÓSITO - PROMOCIÓN AGRÍCOLA Y GANADERA</t>
  </si>
  <si>
    <t xml:space="preserve">DEPÓSITO - </t>
  </si>
  <si>
    <t>WILLIAM FRANCISCO SILVA</t>
  </si>
  <si>
    <t>HÉCTOR BIENVENIDO RAMÍREZ</t>
  </si>
  <si>
    <t>ERMIA YAMILET REYNOSO HERRERA</t>
  </si>
  <si>
    <t xml:space="preserve">DEPÓSITO - PROSEMA </t>
  </si>
  <si>
    <t>CHRISTIE JANINA HERNÁNDEZ SAGREDO</t>
  </si>
  <si>
    <t>BANRESERVAS</t>
  </si>
  <si>
    <t>REC. #250274</t>
  </si>
  <si>
    <t>REC. #250217</t>
  </si>
  <si>
    <t>REC. #250054</t>
  </si>
  <si>
    <t>REC. #452425</t>
  </si>
  <si>
    <t>REC. #202621</t>
  </si>
  <si>
    <t>REC. #250275</t>
  </si>
  <si>
    <t>REC. #202568</t>
  </si>
  <si>
    <t>REC. #250064</t>
  </si>
  <si>
    <t>REC. #452994</t>
  </si>
  <si>
    <t>REC. #250140</t>
  </si>
  <si>
    <t>REC. #250231</t>
  </si>
  <si>
    <t>REC. #250412</t>
  </si>
  <si>
    <t>REC. #250709</t>
  </si>
  <si>
    <t>REC. #202025</t>
  </si>
  <si>
    <t>REC. #250129</t>
  </si>
  <si>
    <t>REC. #250189</t>
  </si>
  <si>
    <t>CARGOS BANCARIOS</t>
  </si>
  <si>
    <t>DEPÓSITO -  SANIDAD VEGETAL</t>
  </si>
  <si>
    <t>REGIONAL ESTE, HIGÜEY</t>
  </si>
  <si>
    <t>REC. #452006</t>
  </si>
  <si>
    <t>REC. #452766</t>
  </si>
  <si>
    <t>REC. #452078</t>
  </si>
  <si>
    <t>REC. #452092</t>
  </si>
  <si>
    <t>REC. #452007</t>
  </si>
  <si>
    <t>REC. #452008</t>
  </si>
  <si>
    <t>REC. #452009</t>
  </si>
  <si>
    <t>REC. #452667</t>
  </si>
  <si>
    <t>REC. #452715</t>
  </si>
  <si>
    <t>REC. #452005</t>
  </si>
  <si>
    <t>REC. #452315</t>
  </si>
  <si>
    <t>REC. #452709</t>
  </si>
  <si>
    <t>REC. #202075</t>
  </si>
  <si>
    <t>REC. #250186</t>
  </si>
  <si>
    <t>REC. #452911</t>
  </si>
  <si>
    <t>REC. #452010</t>
  </si>
  <si>
    <t>REC. #452011</t>
  </si>
  <si>
    <t>REC. #452012</t>
  </si>
  <si>
    <t>REC. #202339</t>
  </si>
  <si>
    <t>REC. #452113</t>
  </si>
  <si>
    <t>REC. #452116</t>
  </si>
  <si>
    <t>REC. #452024</t>
  </si>
  <si>
    <t>REC. #452504</t>
  </si>
  <si>
    <t>REC. #452938</t>
  </si>
  <si>
    <t>REC. #250125</t>
  </si>
  <si>
    <t>REC. #202375</t>
  </si>
  <si>
    <t>REC. #452268</t>
  </si>
  <si>
    <t>REC. #452572</t>
  </si>
  <si>
    <t>REC. #452292</t>
  </si>
  <si>
    <t>REC. #452836</t>
  </si>
  <si>
    <t>REC. #452001</t>
  </si>
  <si>
    <t>REC. #250131</t>
  </si>
  <si>
    <t>REC. #452260</t>
  </si>
  <si>
    <t>REC. #452582</t>
  </si>
  <si>
    <t>REC. #452842</t>
  </si>
  <si>
    <t>REC. #452893</t>
  </si>
  <si>
    <t>REC. #452940</t>
  </si>
  <si>
    <t>REC. #452956</t>
  </si>
  <si>
    <t>REC. #452234</t>
  </si>
  <si>
    <t>REC. #452558</t>
  </si>
  <si>
    <t>NULO</t>
  </si>
  <si>
    <t>NOTA DE CRÉDITO DE LA TESORERÍA</t>
  </si>
  <si>
    <t>VIELKA NATALIA BÁEZ MONTERO</t>
  </si>
  <si>
    <t>CK. #1150</t>
  </si>
  <si>
    <t/>
  </si>
  <si>
    <t>CR - TRANSF. A CTA.</t>
  </si>
  <si>
    <t xml:space="preserve">CR - PROMOCIÓN AGRÍCOLA Y GANADERA </t>
  </si>
  <si>
    <t>NOTA DE DEBITO (PAGO FLOTILLA)</t>
  </si>
  <si>
    <t>DEPÓSITO - SOBRANTE DE FDO. LIQUIDABLE</t>
  </si>
  <si>
    <t>DEPÓSITO - COMPLETVIO TRANSFERENCIA</t>
  </si>
  <si>
    <t>DEPÓSIT O -</t>
  </si>
  <si>
    <t>VARIOS -NÓMINA</t>
  </si>
  <si>
    <t>JUNTA AGROPECUARIA DOMINICANA</t>
  </si>
  <si>
    <t>DEPÓSITO -PRODUCCIÓN AGRÍCOLA Y MERCADEO</t>
  </si>
  <si>
    <t>RAFAEL ANTONIO  ORTIZ QUEZADA</t>
  </si>
  <si>
    <t>EULALIO RAMÍREZ RAMÍREZ</t>
  </si>
  <si>
    <t>JUAN CARLOS TORRES Y/O CENTRO AUTOMOTRIZ HNOS. TORRES</t>
  </si>
  <si>
    <t>LORENZO DAVID ACOSTA CRUZ</t>
  </si>
  <si>
    <t>RAMÓN ALEXANDER DE LA CRUZ</t>
  </si>
  <si>
    <t xml:space="preserve">MARTÍN POLANCO PAULA </t>
  </si>
  <si>
    <t>JOSÉ QUILBIO MARTÍNEZ GÓMEZ</t>
  </si>
  <si>
    <t>MARLYN SÁNCHEZ VELÁZQUE</t>
  </si>
  <si>
    <t>CR - TRANSF. DE LA CTA. #010-392073-0, FDO. FOMENTO</t>
  </si>
  <si>
    <t>FRANCIA  LUCIANO RAMÍREZ</t>
  </si>
  <si>
    <t>FRENOS M &amp;E, SRL</t>
  </si>
  <si>
    <t>SEGURO NACIONAL DE SALUD</t>
  </si>
  <si>
    <t>LETRAX</t>
  </si>
  <si>
    <t>VARIOS  (DIOMEDES FCO. REINOSO PEÑA)</t>
  </si>
  <si>
    <t>DEWARD VICENTE DE LA MAZA BENCOSME</t>
  </si>
  <si>
    <t xml:space="preserve">DEPÓSITO - PRODUCCIÓN AGRÍCOLA Y MERCADEO </t>
  </si>
  <si>
    <t>HÉCTOR MANUEL  DOÑE REYES</t>
  </si>
  <si>
    <t>PAULA YAHIRA  DE LA ROSA SÁNCHEZ</t>
  </si>
  <si>
    <t>WASCAR ERNESTO MATOS MATOS</t>
  </si>
  <si>
    <t>JAIME YORKIS FRANCISCO RODRÍGUEZ</t>
  </si>
  <si>
    <t xml:space="preserve">JUAN ALBERTO ALMONTE SOLER </t>
  </si>
  <si>
    <t>RAFAEL ELPIDIO OGANDO COLLADO</t>
  </si>
  <si>
    <t>CR - TRANSF. CTA. # 010-392073-0, FDO. DE FOMENTO</t>
  </si>
  <si>
    <t>ASOCIACIÓN DE GANADEROS DE NISIBÓN (AGANI)</t>
  </si>
  <si>
    <t>JOSÉ ANTAONIO RODRÍGUEZ MOLINA</t>
  </si>
  <si>
    <t>ARIS JOSEFINA  ROQUE</t>
  </si>
  <si>
    <t>YORLIVETH TORRES RAMÍREZ</t>
  </si>
  <si>
    <t>DACO EXPRESO, SRL</t>
  </si>
  <si>
    <t>COOPERATIVA  DE AHORROS, CRÉDITOS Y SERVICIOS PRÓSPERA</t>
  </si>
  <si>
    <t>CR - TRANSF. A CT.</t>
  </si>
  <si>
    <t>DARLENE MARTÍNEZ CABA</t>
  </si>
  <si>
    <t xml:space="preserve">CR - TRANSF. A CTA. </t>
  </si>
  <si>
    <t>DIOMELYS SANTOS GARCÍA</t>
  </si>
  <si>
    <t>ELIZABETH ANT. DISLA HERNÁNDEZ</t>
  </si>
  <si>
    <t>RAYAMEL GROUP, SRL</t>
  </si>
  <si>
    <t>TWO WAY MEDIA GROUP. SRL</t>
  </si>
  <si>
    <t>YANELIS ALTAGRACIA  LIRANZO RODRÍGUEZ</t>
  </si>
  <si>
    <t>DEPÓSITO- PROSEMA</t>
  </si>
  <si>
    <t xml:space="preserve">DEPÓSITO- </t>
  </si>
  <si>
    <t>JOHANNA CAROLINA  JOAQUÍN  DE AZA</t>
  </si>
  <si>
    <t>JOSÉ RAFAEL ESCARRAMÁN HERNÁNDEZ</t>
  </si>
  <si>
    <t>JUAN PABLO  RODRÍGUEZ ROSARIO</t>
  </si>
  <si>
    <t>NATY ANTONIA MARTÍNEZ</t>
  </si>
  <si>
    <t>CR - TRANSF. A CTA,</t>
  </si>
  <si>
    <t>ASOCIAÓN  DE GANADEROS PUERTO PLATA</t>
  </si>
  <si>
    <t>CR - TRANSF.  A CTA.</t>
  </si>
  <si>
    <t>ÁNGEL CASIMIRO CORDERO</t>
  </si>
  <si>
    <t>FRANCISCO ÁLCANTARA SALDAÑA</t>
  </si>
  <si>
    <t>JUAN BAUTISTA REYNOSO CANELA</t>
  </si>
  <si>
    <t>REGIONAL AGROPEC. NOROESTE, MAO</t>
  </si>
  <si>
    <t>CR - TRASNF. A CTA.</t>
  </si>
  <si>
    <t>AGROVETERINARIA PAULINO, SRL</t>
  </si>
  <si>
    <t>RISAYRIS ALTAGRACIA REYES VALDEZ</t>
  </si>
  <si>
    <t>FAUTA VALERA AVELINO</t>
  </si>
  <si>
    <t>REPUESTO DARÍO, SRL.</t>
  </si>
  <si>
    <t>NAYELIS ALTAGRACIA LIRANZO   RODRÍGUEZ</t>
  </si>
  <si>
    <t>MIGUEL ANTONIO VALERIO GIL</t>
  </si>
  <si>
    <t>OFICINA DE COODINACION PRESIDENCIAL</t>
  </si>
  <si>
    <t xml:space="preserve">RAFAEL ANTONIO DUVAL MOJICA </t>
  </si>
  <si>
    <t>CR - TRAANSF. A CTA.</t>
  </si>
  <si>
    <t>COLEGIO DOMINICANO DE MÉDICOS VETERINARIOS, INC.</t>
  </si>
  <si>
    <t>CR - TRANSF. A  CTA. CTA. DE FOMENTO</t>
  </si>
  <si>
    <t>JOSÉ RAFAEL PERALTA RODRÍGUEZ</t>
  </si>
  <si>
    <t>LIMBER CRUZ LÓPEZ</t>
  </si>
  <si>
    <t>ISMAEL  CRUZ AUTO SERVICIE</t>
  </si>
  <si>
    <t>NÚÑEZ DIAZ AUTO PARTS, SRL</t>
  </si>
  <si>
    <t>CONSTRUCCIONES Y ELECTROMECANICA, SRL.</t>
  </si>
  <si>
    <t>CÁMARA DE COMERCIO Y PRODUCCIÓN SANTIAGO</t>
  </si>
  <si>
    <t>LIGA DE BEIBOL MONTE CRISTI</t>
  </si>
  <si>
    <t>PEDRO TRINIDAD LEDESMA</t>
  </si>
  <si>
    <t>ASOCIACIÓN DOMINICANA DE HACENDADOS Y AGRICULTORES, INC.</t>
  </si>
  <si>
    <t>YORGI ALEXANDER GONZÁLEZ BÁEZ</t>
  </si>
  <si>
    <t>CTA.  010-392073-0, FONDO DE FOMENTO AGROPECUARIO</t>
  </si>
  <si>
    <t xml:space="preserve">DEPÓSITO </t>
  </si>
  <si>
    <t>ALTAGRACIA LIZARDO RODRÍGUEZ</t>
  </si>
  <si>
    <t>REINTEGRO (CHRISTIE JANINA HERNÁNDEZ)</t>
  </si>
  <si>
    <t>OFIC. GUBERNAMENTAL DE TECNOLOGIAS DE LA INFORMACION Y COMUNICACIÓN</t>
  </si>
  <si>
    <t>REC. #240041</t>
  </si>
  <si>
    <t>REC. #452348</t>
  </si>
  <si>
    <t>REC. #452377</t>
  </si>
  <si>
    <t>REC. #250386</t>
  </si>
  <si>
    <t>REC. #405332</t>
  </si>
  <si>
    <t>REC. #405775</t>
  </si>
  <si>
    <t>REC. #405077</t>
  </si>
  <si>
    <t>REC. #405255</t>
  </si>
  <si>
    <t>REC. #405772</t>
  </si>
  <si>
    <t>REF. #452006</t>
  </si>
  <si>
    <t>REC. #405960</t>
  </si>
  <si>
    <t>REC. #405100</t>
  </si>
  <si>
    <t>REC. #405287</t>
  </si>
  <si>
    <t>REC. #250427</t>
  </si>
  <si>
    <t>REC. #250756</t>
  </si>
  <si>
    <t>REC. #452344</t>
  </si>
  <si>
    <t>REC. #405041</t>
  </si>
  <si>
    <t>REC. #405140</t>
  </si>
  <si>
    <t>REC. #250773</t>
  </si>
  <si>
    <t>REC. #405078</t>
  </si>
  <si>
    <t>REC. #405251</t>
  </si>
  <si>
    <t>TRANSF. #35169</t>
  </si>
  <si>
    <t>TRANSF. #36134</t>
  </si>
  <si>
    <t>TRANSF. #36224</t>
  </si>
  <si>
    <t>TRANSF. #36164</t>
  </si>
  <si>
    <t>REC. #405242</t>
  </si>
  <si>
    <t>REC. #452554</t>
  </si>
  <si>
    <t>REC. #452796</t>
  </si>
  <si>
    <t>REC. #452804</t>
  </si>
  <si>
    <t>REC. #405825</t>
  </si>
  <si>
    <t>REC. #250260</t>
  </si>
  <si>
    <t>REC. #405794</t>
  </si>
  <si>
    <t>REC. #250542</t>
  </si>
  <si>
    <t>TRANSF. #36261</t>
  </si>
  <si>
    <t>TRANSF. #36259</t>
  </si>
  <si>
    <t>TRANSF. #36272</t>
  </si>
  <si>
    <t>TRANSF. #36265</t>
  </si>
  <si>
    <t>REC. #405684</t>
  </si>
  <si>
    <t>REC. #250143</t>
  </si>
  <si>
    <t>REC. #250158</t>
  </si>
  <si>
    <t>REC. #250161</t>
  </si>
  <si>
    <t>TRANSF. #36320</t>
  </si>
  <si>
    <t>TRANSF. #36313</t>
  </si>
  <si>
    <t>REC. #250267</t>
  </si>
  <si>
    <t>REC. #250270</t>
  </si>
  <si>
    <t>REC. #250273</t>
  </si>
  <si>
    <t>REC. #405788</t>
  </si>
  <si>
    <t>REC. #405441</t>
  </si>
  <si>
    <t>REC. #405993</t>
  </si>
  <si>
    <t>REC. #452981</t>
  </si>
  <si>
    <t>REC. #250414</t>
  </si>
  <si>
    <t>REC. #405446</t>
  </si>
  <si>
    <t>TRANSF. #36343</t>
  </si>
  <si>
    <t>TRANSF. #36387</t>
  </si>
  <si>
    <t>TRANSF. #36428</t>
  </si>
  <si>
    <t>TRANSF. #36459</t>
  </si>
  <si>
    <t>TRANSF. #36455</t>
  </si>
  <si>
    <t>TRANSF. #36456</t>
  </si>
  <si>
    <t>REC. #250061</t>
  </si>
  <si>
    <t>REC. #405026</t>
  </si>
  <si>
    <t>REC. #202761</t>
  </si>
  <si>
    <t>REC. #250121</t>
  </si>
  <si>
    <t>REC. #250160</t>
  </si>
  <si>
    <t>REC. #405816</t>
  </si>
  <si>
    <t>REC. #405449</t>
  </si>
  <si>
    <t>REC. #250350</t>
  </si>
  <si>
    <t>REC. #405844</t>
  </si>
  <si>
    <t>REC. #240576</t>
  </si>
  <si>
    <t>REC. #405767</t>
  </si>
  <si>
    <t>REC. #250481</t>
  </si>
  <si>
    <t>REC. #452489</t>
  </si>
  <si>
    <t>REC. #250580</t>
  </si>
  <si>
    <t>TRANSF. #36691</t>
  </si>
  <si>
    <t>REC. #452362</t>
  </si>
  <si>
    <t>REC. #405198</t>
  </si>
  <si>
    <t>REC. #405254</t>
  </si>
  <si>
    <t>REC. #36591</t>
  </si>
  <si>
    <t>REC. #36614</t>
  </si>
  <si>
    <t>REC. #36525</t>
  </si>
  <si>
    <t>REC. #36599</t>
  </si>
  <si>
    <t>REC. #36569</t>
  </si>
  <si>
    <t>M/C. #36705</t>
  </si>
  <si>
    <t>TRANSF. #36737</t>
  </si>
  <si>
    <t>TRANSF. #36744</t>
  </si>
  <si>
    <t>TRANSF. #36754</t>
  </si>
  <si>
    <t>TRANSF. #36717</t>
  </si>
  <si>
    <t>TRANSF. #36772</t>
  </si>
  <si>
    <t>TRANSF. #36617</t>
  </si>
  <si>
    <t>TRANSF. #36750</t>
  </si>
  <si>
    <t>CK. #64742</t>
  </si>
  <si>
    <t>CK. #64743/46</t>
  </si>
  <si>
    <t>TRANSF. #36720</t>
  </si>
  <si>
    <t>REC. #250045</t>
  </si>
  <si>
    <t>REC. #405468</t>
  </si>
  <si>
    <t>REC. #250520</t>
  </si>
  <si>
    <t>REC. #405969</t>
  </si>
  <si>
    <t>REC. #250442</t>
  </si>
  <si>
    <t>REC. #405303</t>
  </si>
  <si>
    <t>REC. 250580</t>
  </si>
  <si>
    <t>REC. #452903</t>
  </si>
  <si>
    <t>REC. #250539</t>
  </si>
  <si>
    <t>TRANSF. #36514</t>
  </si>
  <si>
    <t>TRANSF. #36512</t>
  </si>
  <si>
    <t>TRANSF. #36584</t>
  </si>
  <si>
    <t>TRANSF. #36652</t>
  </si>
  <si>
    <t>TRANSF. #37029</t>
  </si>
  <si>
    <t>TRANSF. #37031</t>
  </si>
  <si>
    <t>TRANSF. #37030</t>
  </si>
  <si>
    <t>TRANSF. #37028</t>
  </si>
  <si>
    <t>TRANSF. #37027</t>
  </si>
  <si>
    <t>REC. #405594</t>
  </si>
  <si>
    <t>REC. #452087</t>
  </si>
  <si>
    <t>REC. #250098</t>
  </si>
  <si>
    <t>REC. #202037</t>
  </si>
  <si>
    <t>REC. #405412</t>
  </si>
  <si>
    <t>REC. #240101</t>
  </si>
  <si>
    <t>TRANSF. #37041</t>
  </si>
  <si>
    <t>REC. #452360</t>
  </si>
  <si>
    <t>REC. #405641</t>
  </si>
  <si>
    <t>M/C. #37203</t>
  </si>
  <si>
    <t>TRANSF. #37202</t>
  </si>
  <si>
    <t>REC. #452046</t>
  </si>
  <si>
    <t>REC. #202986</t>
  </si>
  <si>
    <t>REC. #250258</t>
  </si>
  <si>
    <t>REC. #240932</t>
  </si>
  <si>
    <t>REC. #250375</t>
  </si>
  <si>
    <t>TRANSF. #37307</t>
  </si>
  <si>
    <t>TRANSF. #37318</t>
  </si>
  <si>
    <t>TRANSF. #37263</t>
  </si>
  <si>
    <t>TRANSF. #37331</t>
  </si>
  <si>
    <t>TRANSF. #37327</t>
  </si>
  <si>
    <t>TRANSF. #37296</t>
  </si>
  <si>
    <t>TRANSF. #37283</t>
  </si>
  <si>
    <t>REC. #250118</t>
  </si>
  <si>
    <t>REC. #202962</t>
  </si>
  <si>
    <t>REC. #452871</t>
  </si>
  <si>
    <t>REC. #406220</t>
  </si>
  <si>
    <t>REC. #452867</t>
  </si>
  <si>
    <t>M/C. #37562</t>
  </si>
  <si>
    <t>REC. #406374</t>
  </si>
  <si>
    <t>TRANSF. #37605</t>
  </si>
  <si>
    <t>TRANSF. #37604</t>
  </si>
  <si>
    <t>REC. #406536</t>
  </si>
  <si>
    <t>REC. #406151</t>
  </si>
  <si>
    <t>REC. #406240</t>
  </si>
  <si>
    <t>REC. #406737</t>
  </si>
  <si>
    <t>TRANSF. #37634</t>
  </si>
  <si>
    <t>TRANSF. #37397</t>
  </si>
  <si>
    <t>TRANSF. #37507</t>
  </si>
  <si>
    <t>TRANSF. #37529</t>
  </si>
  <si>
    <t>REC. #452673</t>
  </si>
  <si>
    <t>REC. #452777</t>
  </si>
  <si>
    <t>TRANSF. #37559</t>
  </si>
  <si>
    <t>TRANSF. #37348</t>
  </si>
  <si>
    <t>TRANSF. #37611</t>
  </si>
  <si>
    <t>REC. #202349</t>
  </si>
  <si>
    <t>REC. #250071</t>
  </si>
  <si>
    <t>REC. #406723</t>
  </si>
  <si>
    <t>REC. #406692</t>
  </si>
  <si>
    <t>REC. #406446</t>
  </si>
  <si>
    <t>REC. #406396</t>
  </si>
  <si>
    <t>REC. #250210</t>
  </si>
  <si>
    <t>TRANSF. #37708</t>
  </si>
  <si>
    <t>TRANSF. #37609</t>
  </si>
  <si>
    <t>REC. #250312</t>
  </si>
  <si>
    <t>REC. #250338</t>
  </si>
  <si>
    <t>REC. #240705</t>
  </si>
  <si>
    <t>REC. #250198</t>
  </si>
  <si>
    <t>REC. #452357</t>
  </si>
  <si>
    <t>TRANSF. #37728</t>
  </si>
  <si>
    <t>REC. #202687</t>
  </si>
  <si>
    <t>TRANSF. #37739</t>
  </si>
  <si>
    <t>TRANSF. #37756</t>
  </si>
  <si>
    <t>REC. #452924</t>
  </si>
  <si>
    <t>REC. #452957</t>
  </si>
  <si>
    <t>REC. #45296</t>
  </si>
  <si>
    <t>REC. #452997</t>
  </si>
  <si>
    <t>REC. #250320</t>
  </si>
  <si>
    <t>REC. #202532</t>
  </si>
  <si>
    <t>REC. #202812</t>
  </si>
  <si>
    <t>REC. #240902</t>
  </si>
  <si>
    <t>REC. #406511</t>
  </si>
  <si>
    <t>REC. #250582</t>
  </si>
  <si>
    <t>REC. #406036</t>
  </si>
  <si>
    <t>REC. #452880</t>
  </si>
  <si>
    <t>REC. #406510</t>
  </si>
  <si>
    <t>REC. #406361</t>
  </si>
  <si>
    <t>REC. #250940</t>
  </si>
  <si>
    <t>REC. #452405</t>
  </si>
  <si>
    <t>REC. #452471</t>
  </si>
  <si>
    <t>REC. #250302</t>
  </si>
  <si>
    <t>REC. #250306</t>
  </si>
  <si>
    <t>REC. #250219</t>
  </si>
  <si>
    <t>REC. #452853</t>
  </si>
  <si>
    <t>REC. #202930</t>
  </si>
  <si>
    <t>REC. #202702</t>
  </si>
  <si>
    <t>REC. #406906</t>
  </si>
  <si>
    <t>REC. #406504</t>
  </si>
  <si>
    <t>TRANSF. #38109</t>
  </si>
  <si>
    <t>TRANSF. #37557</t>
  </si>
  <si>
    <t>TRANSF. #37589</t>
  </si>
  <si>
    <t>REC. #452256</t>
  </si>
  <si>
    <t>REC. #452447</t>
  </si>
  <si>
    <t>REC. #452479</t>
  </si>
  <si>
    <t>REC. #452481</t>
  </si>
  <si>
    <t>REC. #452461</t>
  </si>
  <si>
    <t>REC. #406004</t>
  </si>
  <si>
    <t>TRANSF. #38099</t>
  </si>
  <si>
    <t>REC. #250249</t>
  </si>
  <si>
    <t>TRANSF. #38341</t>
  </si>
  <si>
    <t>REC. #406896</t>
  </si>
  <si>
    <t>REC. #406698</t>
  </si>
  <si>
    <t>TRANSF. #38245</t>
  </si>
  <si>
    <t>TRANSF. #38404</t>
  </si>
  <si>
    <t>TRANSF. #38143</t>
  </si>
  <si>
    <t>TRANSF. #38137</t>
  </si>
  <si>
    <t>REC. #406067</t>
  </si>
  <si>
    <t>REC. #406962</t>
  </si>
  <si>
    <t>REC. #452615</t>
  </si>
  <si>
    <t>REC. #452622</t>
  </si>
  <si>
    <t>TRANSF. #38507</t>
  </si>
  <si>
    <t>REC. #406740</t>
  </si>
  <si>
    <t>REC. #202947</t>
  </si>
  <si>
    <t>REC. #202511</t>
  </si>
  <si>
    <t>REC. #202795</t>
  </si>
  <si>
    <t>REC. #250507</t>
  </si>
  <si>
    <t>REC. #406851</t>
  </si>
  <si>
    <t>REC. #406967</t>
  </si>
  <si>
    <t>REC. #406187</t>
  </si>
  <si>
    <t>REC. #406932</t>
  </si>
  <si>
    <t>REC. #406481</t>
  </si>
  <si>
    <t>REC. #406577</t>
  </si>
  <si>
    <t>REC. #406248</t>
  </si>
  <si>
    <t>REC. #406721</t>
  </si>
  <si>
    <t>REC. #406884</t>
  </si>
  <si>
    <t>REC. #406508</t>
  </si>
  <si>
    <t>REC. #406766</t>
  </si>
  <si>
    <t>REC. #406913</t>
  </si>
  <si>
    <t>REC. #406870</t>
  </si>
  <si>
    <t>REC. #406530</t>
  </si>
  <si>
    <t>REC. #240342</t>
  </si>
  <si>
    <t>TRANSF. #37587</t>
  </si>
  <si>
    <t>TRANSF. #38700</t>
  </si>
  <si>
    <t>TRANSF. #38255</t>
  </si>
  <si>
    <t>TRANSF. #38689</t>
  </si>
  <si>
    <t>REC. #4069229</t>
  </si>
  <si>
    <t>TRANSF. #38713</t>
  </si>
  <si>
    <t>REC. #250077</t>
  </si>
  <si>
    <t>REC. #250081</t>
  </si>
  <si>
    <t>REC. #250059</t>
  </si>
  <si>
    <t>TRANSF. #38761</t>
  </si>
  <si>
    <t>TRANSF. #38762</t>
  </si>
  <si>
    <t>TRANSF. #38770</t>
  </si>
  <si>
    <t>TRANSF. #38789</t>
  </si>
  <si>
    <t>TRANSF. #38798</t>
  </si>
  <si>
    <t>REC. #406775</t>
  </si>
  <si>
    <t>REC. #202935</t>
  </si>
  <si>
    <t>TRANSF. #38811</t>
  </si>
  <si>
    <t>REC. #250553</t>
  </si>
  <si>
    <t>REC. #250556</t>
  </si>
  <si>
    <t>REC. #406075</t>
  </si>
  <si>
    <t>REC. #452617</t>
  </si>
  <si>
    <t>CK. #64748</t>
  </si>
  <si>
    <t>REC. #406412</t>
  </si>
  <si>
    <t>REC. #250524</t>
  </si>
  <si>
    <t>REC. #406529</t>
  </si>
  <si>
    <t>REC. #202331</t>
  </si>
  <si>
    <t>REC. #250207</t>
  </si>
  <si>
    <t>REC. #406949</t>
  </si>
  <si>
    <t>REC. #250051</t>
  </si>
  <si>
    <t>M/C #39083</t>
  </si>
  <si>
    <t>REC. #406668</t>
  </si>
  <si>
    <t>TRANSF. #39098</t>
  </si>
  <si>
    <t>TRANSF. #39103</t>
  </si>
  <si>
    <t>REC. #202212</t>
  </si>
  <si>
    <t>REC. #202443</t>
  </si>
  <si>
    <t>REC. #452754</t>
  </si>
  <si>
    <t>REC. #452828</t>
  </si>
  <si>
    <t>REC. #452862</t>
  </si>
  <si>
    <t>REC. #452875</t>
  </si>
  <si>
    <t>REC. #250096</t>
  </si>
  <si>
    <t>REC. #407074</t>
  </si>
  <si>
    <t>REC. #240870</t>
  </si>
  <si>
    <t>REC.#240881</t>
  </si>
  <si>
    <t>REC. #202785</t>
  </si>
  <si>
    <t>REC. #407513</t>
  </si>
  <si>
    <t>REC. #407496</t>
  </si>
  <si>
    <t>REC. #407022</t>
  </si>
  <si>
    <t>REC. #202758</t>
  </si>
  <si>
    <t>TRANSF. #39135</t>
  </si>
  <si>
    <t>TRANFS. #39179</t>
  </si>
  <si>
    <t>TRANSF. #39313</t>
  </si>
  <si>
    <t>REC. #452964</t>
  </si>
  <si>
    <t>REC. #452689</t>
  </si>
  <si>
    <t>REC. #452797</t>
  </si>
  <si>
    <t>REC. #452798</t>
  </si>
  <si>
    <t>TRANSF. #39379</t>
  </si>
  <si>
    <t>M/C. #39363</t>
  </si>
  <si>
    <t>TRANSF. #39309</t>
  </si>
  <si>
    <t>TRANSF. #39312</t>
  </si>
  <si>
    <t>REC. #202055</t>
  </si>
  <si>
    <t>REC. #202836</t>
  </si>
  <si>
    <t>TRANSF. #39246</t>
  </si>
  <si>
    <t>TRANSF. #39455</t>
  </si>
  <si>
    <t>TRANSF. #39456</t>
  </si>
  <si>
    <t>TRANSF. #39227</t>
  </si>
  <si>
    <t>TRANSF. #39128</t>
  </si>
  <si>
    <t>TRANSF. #39493</t>
  </si>
  <si>
    <t>TRANSF. #39452</t>
  </si>
  <si>
    <t>TRANSF. #39494</t>
  </si>
  <si>
    <t>TRANSF. #39498</t>
  </si>
  <si>
    <t>TRANSF. #39495</t>
  </si>
  <si>
    <t>REC. #407886</t>
  </si>
  <si>
    <t>REC. #452760</t>
  </si>
  <si>
    <t>REC. #202809</t>
  </si>
  <si>
    <t>REC. #202766</t>
  </si>
  <si>
    <t>REC. #202994</t>
  </si>
  <si>
    <t>REC. #407319</t>
  </si>
  <si>
    <t>REC. #407894</t>
  </si>
  <si>
    <t>REC. #202713</t>
  </si>
  <si>
    <t>REC. #452318</t>
  </si>
  <si>
    <t>REC. #452518</t>
  </si>
  <si>
    <t>REC. #452542</t>
  </si>
  <si>
    <t>REC. #452144</t>
  </si>
  <si>
    <t>REC. #452620</t>
  </si>
  <si>
    <t>REC. #452167</t>
  </si>
  <si>
    <t>REC. #452463</t>
  </si>
  <si>
    <t>REC. #452474</t>
  </si>
  <si>
    <t>REC. #452541</t>
  </si>
  <si>
    <t>REC. #452543</t>
  </si>
  <si>
    <t>REC. #407318</t>
  </si>
  <si>
    <t>REC. #250541</t>
  </si>
  <si>
    <t>REC. #407688</t>
  </si>
  <si>
    <t>REC. #407497</t>
  </si>
  <si>
    <t>REC. #407970</t>
  </si>
  <si>
    <t>REC. #407052</t>
  </si>
  <si>
    <t>REC. #407076</t>
  </si>
  <si>
    <t>TRANSF. #39411</t>
  </si>
  <si>
    <t>REC. #250007</t>
  </si>
  <si>
    <t>REC. #202513</t>
  </si>
  <si>
    <t>TRANSF. #39579</t>
  </si>
  <si>
    <t>TRANSF. #39819</t>
  </si>
  <si>
    <t>REC. #452707</t>
  </si>
  <si>
    <t>REC. #452763</t>
  </si>
  <si>
    <t>REC. #452941</t>
  </si>
  <si>
    <t>REC. #250289</t>
  </si>
  <si>
    <t>REC. #202534</t>
  </si>
  <si>
    <t>REC. #250410</t>
  </si>
  <si>
    <t>REC. #240072</t>
  </si>
  <si>
    <t>REC. #202701</t>
  </si>
  <si>
    <t>REC. #202856</t>
  </si>
  <si>
    <t>REC. #407626</t>
  </si>
  <si>
    <t>REC. #240665</t>
  </si>
  <si>
    <t>REC. #202765</t>
  </si>
  <si>
    <t>REC. #202289</t>
  </si>
  <si>
    <t>REC. #202158</t>
  </si>
  <si>
    <t>REC. #407611</t>
  </si>
  <si>
    <t>REC. #202801</t>
  </si>
  <si>
    <t>TRANSF. #39995</t>
  </si>
  <si>
    <t>REC. #240640</t>
  </si>
  <si>
    <t>CK. #64749</t>
  </si>
  <si>
    <t xml:space="preserve">  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</si>
  <si>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 SEPTIEMBRE </t>
    </r>
    <r>
      <rPr>
        <b/>
        <sz val="14"/>
        <rFont val="Arial"/>
        <family val="2"/>
      </rPr>
      <t>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</si>
  <si>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SEPTIEMBRE </t>
    </r>
    <r>
      <rPr>
        <b/>
        <sz val="14"/>
        <rFont val="Arial"/>
        <family val="2"/>
      </rPr>
      <t>DEL 2025</t>
    </r>
  </si>
  <si>
    <t>CTA. ·010-250160-2, APOYO AL APARODUCCION AGROPECUARIA</t>
  </si>
  <si>
    <t>CTA. ·010-250160-2, APOYO AL APARODUCCIÓN AGROPECUARIA</t>
  </si>
  <si>
    <t>CTA. #010-250160-2, APOYO A LA PRODUCCIÓN AGROP.</t>
  </si>
  <si>
    <t>EDWIN HILARIO SOLANO</t>
  </si>
  <si>
    <t>SANTO DOMINGO MOTORS COMPANY, S.A.</t>
  </si>
  <si>
    <t>COLECTOR DE IMPUESTOS INTERNOS (DGII)</t>
  </si>
  <si>
    <t>ABEL DE JESÚS PIMENTEL GARCÍA</t>
  </si>
  <si>
    <t>SANTO DOMINGO MOTORS COMPANY,</t>
  </si>
  <si>
    <t xml:space="preserve">CASA DE NOVIAS LAURA Y/O ALTAGRACIA GUTÍERREZ MARTES </t>
  </si>
  <si>
    <t>RAMÓN ARQUÍMEDES ALMÁZAR PAULINO</t>
  </si>
  <si>
    <t>REC. #452795</t>
  </si>
  <si>
    <t>REC. #202642</t>
  </si>
  <si>
    <t>REC. #452886</t>
  </si>
  <si>
    <t>REC. #452888</t>
  </si>
  <si>
    <t>REC. #452897</t>
  </si>
  <si>
    <t>REC. #452899</t>
  </si>
  <si>
    <t>REC. #452415</t>
  </si>
  <si>
    <t>REC. #452421</t>
  </si>
  <si>
    <t>REC. #202798</t>
  </si>
  <si>
    <t>REC. #202080</t>
  </si>
  <si>
    <t>REC. #250488</t>
  </si>
  <si>
    <t>REC. #202478</t>
  </si>
  <si>
    <t>REC. #452465</t>
  </si>
  <si>
    <t>REC. #202392</t>
  </si>
  <si>
    <t>REC. #452280</t>
  </si>
  <si>
    <t>REC. #452135</t>
  </si>
  <si>
    <t>REC. #452136</t>
  </si>
  <si>
    <t>REC. #452286</t>
  </si>
  <si>
    <t>REC. #452045</t>
  </si>
  <si>
    <t>REC. #452614</t>
  </si>
  <si>
    <t>REC. #103106</t>
  </si>
  <si>
    <t>REC. #103112</t>
  </si>
  <si>
    <t>REC. #103182</t>
  </si>
  <si>
    <t>REC. #103216</t>
  </si>
  <si>
    <t>REC. #103242</t>
  </si>
  <si>
    <t>REC. #250304</t>
  </si>
  <si>
    <t>REC. #452345</t>
  </si>
  <si>
    <t>REC. #452539</t>
  </si>
  <si>
    <t>REC. #452616</t>
  </si>
  <si>
    <t>REC. #452995</t>
  </si>
  <si>
    <t>REC. #103939</t>
  </si>
  <si>
    <t>REC. #103013</t>
  </si>
  <si>
    <t>REC. #103294</t>
  </si>
  <si>
    <t>REC. #103401</t>
  </si>
  <si>
    <t>REC. #103421</t>
  </si>
  <si>
    <t>TRANSF. #36431</t>
  </si>
  <si>
    <t>TRANSF. #36433</t>
  </si>
  <si>
    <t>TRANSF. #36442</t>
  </si>
  <si>
    <t>TRANSF. #36445</t>
  </si>
  <si>
    <t>REC. #202487</t>
  </si>
  <si>
    <t>REC. #202271</t>
  </si>
  <si>
    <t>REC. #250315</t>
  </si>
  <si>
    <t>REC. #250319</t>
  </si>
  <si>
    <t>REC. #250322</t>
  </si>
  <si>
    <t>REC. #452966</t>
  </si>
  <si>
    <t>REC. #250385</t>
  </si>
  <si>
    <t>REC. #452807</t>
  </si>
  <si>
    <t>REC. #250388</t>
  </si>
  <si>
    <t>REC. #250391</t>
  </si>
  <si>
    <t>REC. #250394</t>
  </si>
  <si>
    <t>REC. #452241</t>
  </si>
  <si>
    <t>REC. #452302</t>
  </si>
  <si>
    <t>REC. #452750</t>
  </si>
  <si>
    <t>REC. #452839</t>
  </si>
  <si>
    <t>REC. #202280</t>
  </si>
  <si>
    <t>TRANSF. #36705</t>
  </si>
  <si>
    <t>REC. #452053</t>
  </si>
  <si>
    <t>REC. #452567</t>
  </si>
  <si>
    <t>REC. #452107</t>
  </si>
  <si>
    <t>REC. #452526</t>
  </si>
  <si>
    <t>REC. #250155</t>
  </si>
  <si>
    <t>REC. #250092</t>
  </si>
  <si>
    <t>REC. #250095</t>
  </si>
  <si>
    <t>REC. #202909</t>
  </si>
  <si>
    <t>REC. #202860</t>
  </si>
  <si>
    <t>REC. #202482</t>
  </si>
  <si>
    <t>REC. #202006</t>
  </si>
  <si>
    <t>REC. #452516</t>
  </si>
  <si>
    <t>REC. #452355</t>
  </si>
  <si>
    <t>REC. #452365</t>
  </si>
  <si>
    <t>REC. #452367</t>
  </si>
  <si>
    <t>REC. #452371</t>
  </si>
  <si>
    <t>REC. #452840</t>
  </si>
  <si>
    <t>REC. #452003</t>
  </si>
  <si>
    <t>REC. #452015</t>
  </si>
  <si>
    <t>REC. #452841</t>
  </si>
  <si>
    <t>REC. #452854</t>
  </si>
  <si>
    <t>REC. #452858</t>
  </si>
  <si>
    <t>REC. #452902</t>
  </si>
  <si>
    <t>REC. #202489</t>
  </si>
  <si>
    <t>REC. #250225</t>
  </si>
  <si>
    <t>REC. #452923</t>
  </si>
  <si>
    <t>REC. #452829</t>
  </si>
  <si>
    <t>REC. #452623</t>
  </si>
  <si>
    <t>REC. #452917</t>
  </si>
  <si>
    <t>REC. #452593</t>
  </si>
  <si>
    <t>TRANSF. #37203</t>
  </si>
  <si>
    <t>REC. #250031</t>
  </si>
  <si>
    <t>REC. #202139</t>
  </si>
  <si>
    <t>REC. #250209</t>
  </si>
  <si>
    <t>REC. #202653</t>
  </si>
  <si>
    <t>REC. #202929</t>
  </si>
  <si>
    <t>REC. #250340</t>
  </si>
  <si>
    <t>REC. #452947</t>
  </si>
  <si>
    <t>REC. #452213</t>
  </si>
  <si>
    <t>TRANSF. #37133</t>
  </si>
  <si>
    <t>TRANSF. #37174</t>
  </si>
  <si>
    <t>TRANSF. #37190</t>
  </si>
  <si>
    <t>TRANSF. #37405</t>
  </si>
  <si>
    <t>TRANSF. #37406</t>
  </si>
  <si>
    <t>REC. #452435</t>
  </si>
  <si>
    <t>REC. #452868</t>
  </si>
  <si>
    <t>REC. #202753</t>
  </si>
  <si>
    <t>REC. #202593</t>
  </si>
  <si>
    <t>REC. #452237</t>
  </si>
  <si>
    <t>REC. #452368</t>
  </si>
  <si>
    <t>REC. #452467</t>
  </si>
  <si>
    <t>REC. #452748</t>
  </si>
  <si>
    <t>REC. #452455</t>
  </si>
  <si>
    <t>TRANSF. #37562</t>
  </si>
  <si>
    <t>TRANSF. #37407</t>
  </si>
  <si>
    <t>REC. #452696</t>
  </si>
  <si>
    <t>TRANSF. #37168</t>
  </si>
  <si>
    <t>TRANSF. #37196</t>
  </si>
  <si>
    <t>REC. #202048</t>
  </si>
  <si>
    <t>REC. #202071</t>
  </si>
  <si>
    <t>TRANSF. #37700</t>
  </si>
  <si>
    <t>REC. #452889</t>
  </si>
  <si>
    <t>REC. #452383</t>
  </si>
  <si>
    <t>REC. #452698</t>
  </si>
  <si>
    <t>REC. #452918</t>
  </si>
  <si>
    <t>REC. #452472</t>
  </si>
  <si>
    <t>REC. #452576</t>
  </si>
  <si>
    <t>REC. #452295</t>
  </si>
  <si>
    <t>REC. #202161</t>
  </si>
  <si>
    <t>REC. #202670</t>
  </si>
  <si>
    <t>REC. #452414</t>
  </si>
  <si>
    <t>REC. #452429</t>
  </si>
  <si>
    <t>REC. #452432</t>
  </si>
  <si>
    <t>REC. #452978</t>
  </si>
  <si>
    <t>REC. #250403</t>
  </si>
  <si>
    <t>REC. #250406</t>
  </si>
  <si>
    <t>REC. #250409</t>
  </si>
  <si>
    <t>REC. #250415</t>
  </si>
  <si>
    <t>REC. #250418</t>
  </si>
  <si>
    <t>REC. #250421</t>
  </si>
  <si>
    <t>REC. #250424</t>
  </si>
  <si>
    <t>REC. #250430</t>
  </si>
  <si>
    <t>REC. #250433</t>
  </si>
  <si>
    <t>REC. #250436</t>
  </si>
  <si>
    <t>REC. #250439</t>
  </si>
  <si>
    <t>CK. #301537</t>
  </si>
  <si>
    <t>REC. #250047</t>
  </si>
  <si>
    <t>REC. #250063</t>
  </si>
  <si>
    <t>REC. #452060</t>
  </si>
  <si>
    <t>REC. #452079</t>
  </si>
  <si>
    <t>REC. #452578</t>
  </si>
  <si>
    <t>REC. #452580</t>
  </si>
  <si>
    <t>REC. #202864</t>
  </si>
  <si>
    <t>REC. #202402</t>
  </si>
  <si>
    <t>REC. #452146</t>
  </si>
  <si>
    <t>REC. #452744</t>
  </si>
  <si>
    <t>REC. #452111</t>
  </si>
  <si>
    <t>REC. #452412</t>
  </si>
  <si>
    <t>REC. #452581</t>
  </si>
  <si>
    <t>CK. #301538</t>
  </si>
  <si>
    <t>REC. #452817</t>
  </si>
  <si>
    <t>REC. #452985</t>
  </si>
  <si>
    <t>REC. #452951</t>
  </si>
  <si>
    <t>REC. #452420</t>
  </si>
  <si>
    <t>TRANSF. #37583</t>
  </si>
  <si>
    <t>REC. #250067</t>
  </si>
  <si>
    <t>REC. #250070</t>
  </si>
  <si>
    <t>REC. #250073</t>
  </si>
  <si>
    <t>REC. #202601</t>
  </si>
  <si>
    <t>REC. #452569</t>
  </si>
  <si>
    <t>REC. #452381</t>
  </si>
  <si>
    <t>REC. #452492</t>
  </si>
  <si>
    <t>REC. #250337</t>
  </si>
  <si>
    <t>REC. #250345</t>
  </si>
  <si>
    <t>REC. #202378</t>
  </si>
  <si>
    <t>TRANSF. #38722</t>
  </si>
  <si>
    <t>TRANSF. #38733</t>
  </si>
  <si>
    <t>TRANSF. #38726</t>
  </si>
  <si>
    <t>TRANSF. #38708</t>
  </si>
  <si>
    <t>REC. #452278</t>
  </si>
  <si>
    <t>REC. #452281</t>
  </si>
  <si>
    <t>REC. #452757</t>
  </si>
  <si>
    <t>REC. #202436</t>
  </si>
  <si>
    <t>REC. #202730</t>
  </si>
  <si>
    <t>REC. #452216</t>
  </si>
  <si>
    <t>REC. #452041</t>
  </si>
  <si>
    <t>REC. #452398</t>
  </si>
  <si>
    <t>REC. #452192</t>
  </si>
  <si>
    <t>REC. #452695</t>
  </si>
  <si>
    <t>REC. #103168</t>
  </si>
  <si>
    <t>REC. #452497</t>
  </si>
  <si>
    <t>REC. #202677</t>
  </si>
  <si>
    <t>REC. #202637</t>
  </si>
  <si>
    <t>REC. #452014</t>
  </si>
  <si>
    <t>REC. #452021</t>
  </si>
  <si>
    <t>REC. #202664</t>
  </si>
  <si>
    <t>REC. #202741</t>
  </si>
  <si>
    <t>REC. #103454</t>
  </si>
  <si>
    <t>TRANSF. #39083</t>
  </si>
  <si>
    <t>REC. #452126</t>
  </si>
  <si>
    <t>REC. #452533</t>
  </si>
  <si>
    <t>REC. #452977</t>
  </si>
  <si>
    <t>REC. #452017</t>
  </si>
  <si>
    <t>REC. #202572</t>
  </si>
  <si>
    <t>REC. #202828</t>
  </si>
  <si>
    <t>REC. #452495</t>
  </si>
  <si>
    <t>REC. #452921</t>
  </si>
  <si>
    <t>REC. #452168</t>
  </si>
  <si>
    <t>REC. #916</t>
  </si>
  <si>
    <t>TRANSF. #39363</t>
  </si>
  <si>
    <t>REC. #202315</t>
  </si>
  <si>
    <t>REC. #202838</t>
  </si>
  <si>
    <t>REC. #452663</t>
  </si>
  <si>
    <t>REC. #452666</t>
  </si>
  <si>
    <t>REC. #452769</t>
  </si>
  <si>
    <t>TRANSF. #39488</t>
  </si>
  <si>
    <t>TRANSF. #39492</t>
  </si>
  <si>
    <t>TRANSF. #39496</t>
  </si>
  <si>
    <t>REC. #202452</t>
  </si>
  <si>
    <t>REC. #452137</t>
  </si>
  <si>
    <t>REC. #452327</t>
  </si>
  <si>
    <t>REC. #452464</t>
  </si>
  <si>
    <t>REC. #452047</t>
  </si>
  <si>
    <t>REC. #452610</t>
  </si>
  <si>
    <t>REC. #250084</t>
  </si>
  <si>
    <t>REC. #452949</t>
  </si>
  <si>
    <t>REC. #452103</t>
  </si>
  <si>
    <t>REC. #452118</t>
  </si>
  <si>
    <t>REC. #452131</t>
  </si>
  <si>
    <t>REC. #452134</t>
  </si>
  <si>
    <t>REC. #452140</t>
  </si>
  <si>
    <t>REC. #452223</t>
  </si>
  <si>
    <t>REC. #452239</t>
  </si>
  <si>
    <t xml:space="preserve">TRANSF. </t>
  </si>
  <si>
    <t>REC. #407411</t>
  </si>
  <si>
    <t>REC. #407912</t>
  </si>
  <si>
    <t>TRANSF. #39793</t>
  </si>
  <si>
    <t>REC. #452477</t>
  </si>
  <si>
    <t>REC. #250242</t>
  </si>
  <si>
    <t>REC. #250245</t>
  </si>
  <si>
    <t>REC. #250466</t>
  </si>
  <si>
    <t>REC. #250469</t>
  </si>
  <si>
    <t>REC. #250472</t>
  </si>
  <si>
    <t>REC. #452020</t>
  </si>
  <si>
    <t>TRANSF. #39993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</si>
  <si>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SEPTIEMBRE 20</t>
    </r>
    <r>
      <rPr>
        <b/>
        <sz val="14"/>
        <rFont val="Arial"/>
        <family val="2"/>
      </rPr>
      <t>25</t>
    </r>
  </si>
  <si>
    <t>DEPÓSITO - DEVOLUCION DE FONDO</t>
  </si>
  <si>
    <t>DOMINGA GARCÍA SILVERIO</t>
  </si>
  <si>
    <t>DEPÓSITO - DEVOLUCIÓN DE FONDO</t>
  </si>
  <si>
    <t>MIGUEL ÁNGEL MARIN PONS</t>
  </si>
  <si>
    <t>FAVIOLA MATOS FELIZ</t>
  </si>
  <si>
    <t>NAIROBI ESTEFANY PÉREZ DE LA CRUZ</t>
  </si>
  <si>
    <t>HELEN NICOLE FELIZ</t>
  </si>
  <si>
    <t>PATRIA BIENVENIDA MIRANDA MINAYA</t>
  </si>
  <si>
    <t>RAFAEL EDUARDO TINEO FLORES</t>
  </si>
  <si>
    <t>REYES FRADILIS RODRÍGUEZ JÁQUEZ</t>
  </si>
  <si>
    <t>JOHANNY MARÍA PERALTA GÓMEZ</t>
  </si>
  <si>
    <t>FRANCISCO JAVIER BORBON</t>
  </si>
  <si>
    <t>LILLIAN SARINE RODRÍGUEZ MEDINA</t>
  </si>
  <si>
    <t>DEPOSITO-SOBRANTE</t>
  </si>
  <si>
    <t>REINTEGRO (VIELKA NATALIA BÁEZ MONTERO)</t>
  </si>
  <si>
    <t>REINTEGRO (KATERINE MARGARITA  TEJADA DE JESÚS)</t>
  </si>
  <si>
    <t>REC. #250566</t>
  </si>
  <si>
    <t>CK. #1156</t>
  </si>
  <si>
    <t>REC. #250282</t>
  </si>
  <si>
    <t>CK. #1157</t>
  </si>
  <si>
    <t>CK. #1158</t>
  </si>
  <si>
    <t>CK. #1159</t>
  </si>
  <si>
    <t>REC. #250193</t>
  </si>
  <si>
    <t>LIB. #6540</t>
  </si>
  <si>
    <t>CK. #1160</t>
  </si>
  <si>
    <t>CK. #1161</t>
  </si>
  <si>
    <t>REC. #2550487</t>
  </si>
  <si>
    <t>CK. #1162</t>
  </si>
  <si>
    <t>CK. #1163</t>
  </si>
  <si>
    <t>CK. #1164</t>
  </si>
  <si>
    <t>CK. #1165</t>
  </si>
  <si>
    <t>CK. #1166</t>
  </si>
  <si>
    <t>CK. #1167</t>
  </si>
  <si>
    <t>REC. #250229</t>
  </si>
  <si>
    <t>CK. #1133</t>
  </si>
  <si>
    <t>BSNRESERVAS</t>
  </si>
  <si>
    <t>CK.#64741</t>
  </si>
  <si>
    <t>CK.#64747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</si>
</sst>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20" fillId="0" borderId="13" xfId="0" applyNumberFormat="1" applyFont="1" applyFill="1" applyBorder="1" applyAlignment="1">
      <alignment horizontal="center" vertical="center" wrapText="1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43" fontId="10" fillId="2" borderId="0" xfId="1" quotePrefix="1" applyFont="1" applyFill="1" applyBorder="1" applyAlignment="1">
      <alignment horizontal="center"/>
    </xf>
    <xf numFmtId="4" fontId="18" fillId="0" borderId="13" xfId="0" applyNumberFormat="1" applyFont="1" applyFill="1" applyBorder="1" applyAlignment="1">
      <alignment horizontal="right" vertical="center"/>
    </xf>
    <xf numFmtId="43" fontId="18" fillId="0" borderId="13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3" fontId="18" fillId="0" borderId="13" xfId="1" applyFont="1" applyBorder="1"/>
    <xf numFmtId="43" fontId="18" fillId="0" borderId="13" xfId="1" applyFont="1" applyBorder="1" applyAlignment="1">
      <alignment horizontal="center" vertical="center"/>
    </xf>
    <xf numFmtId="43" fontId="18" fillId="0" borderId="13" xfId="1" applyFont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43" fontId="18" fillId="4" borderId="13" xfId="2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0" fontId="3" fillId="0" borderId="13" xfId="0" applyFont="1" applyBorder="1"/>
    <xf numFmtId="43" fontId="18" fillId="0" borderId="13" xfId="1" applyFont="1" applyFill="1" applyBorder="1"/>
    <xf numFmtId="4" fontId="18" fillId="4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wrapText="1"/>
    </xf>
    <xf numFmtId="43" fontId="3" fillId="4" borderId="13" xfId="0" applyNumberFormat="1" applyFont="1" applyFill="1" applyBorder="1" applyAlignment="1">
      <alignment vertical="center"/>
    </xf>
    <xf numFmtId="14" fontId="16" fillId="0" borderId="13" xfId="0" applyNumberFormat="1" applyFont="1" applyBorder="1" applyAlignment="1">
      <alignment horizontal="center"/>
    </xf>
    <xf numFmtId="164" fontId="17" fillId="0" borderId="13" xfId="1" applyNumberFormat="1" applyFont="1" applyFill="1" applyBorder="1" applyAlignment="1">
      <alignment horizont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 ?><Relationships xmlns="http://schemas.openxmlformats.org/package/2006/relationships"><Relationship Id="rId2" Target="../media/hdphoto1.wdp" Type="http://schemas.microsoft.com/office/2007/relationships/hdphoto"/><Relationship Id="rId1" Target="../media/image1.jpeg" Type="http://schemas.openxmlformats.org/officeDocument/2006/relationships/image"/></Relationships>
</file>

<file path=xl/drawings/_rels/drawing2.xml.rels><?xml version="1.0" encoding="UTF-8" standalone="yes" ?><Relationships xmlns="http://schemas.openxmlformats.org/package/2006/relationships"><Relationship Id="rId2" Target="../media/hdphoto1.wdp" Type="http://schemas.microsoft.com/office/2007/relationships/hdphoto"/><Relationship Id="rId1" Target="../media/image1.jpeg" Type="http://schemas.openxmlformats.org/officeDocument/2006/relationships/image"/></Relationships>
</file>

<file path=xl/drawings/_rels/drawing3.xml.rels><?xml version="1.0" encoding="UTF-8" standalone="yes" ?><Relationships xmlns="http://schemas.openxmlformats.org/package/2006/relationships"><Relationship Id="rId2" Target="../media/hdphoto1.wdp" Type="http://schemas.microsoft.com/office/2007/relationships/hdphoto"/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467744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Q401"/>
  <sheetViews>
    <sheetView topLeftCell="A384" zoomScale="80" zoomScaleNormal="80" zoomScaleSheetLayoutView="70" workbookViewId="0">
      <selection activeCell="A3" sqref="A3:G396"/>
    </sheetView>
  </sheetViews>
  <sheetFormatPr baseColWidth="10" defaultColWidth="9.140625" defaultRowHeight="15" x14ac:dyDescent="0.2"/>
  <cols>
    <col min="1" max="1" width="8.140625" style="17" customWidth="1"/>
    <col min="2" max="2" width="20.71093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26"/>
      <c r="B3" s="22"/>
      <c r="C3" s="27"/>
      <c r="D3" s="26"/>
      <c r="E3" s="26"/>
      <c r="F3" s="26"/>
      <c r="G3" s="26"/>
    </row>
    <row r="4" spans="1:17" s="1" customFormat="1" ht="22.5" customHeight="1" x14ac:dyDescent="0.2">
      <c r="A4" s="26"/>
      <c r="B4" s="22"/>
      <c r="C4" s="27"/>
      <c r="D4" s="26"/>
      <c r="E4" s="26"/>
      <c r="F4" s="26"/>
      <c r="G4" s="26"/>
    </row>
    <row r="5" spans="1:17" s="1" customFormat="1" ht="30" x14ac:dyDescent="0.2">
      <c r="A5" s="59" t="s">
        <v>0</v>
      </c>
      <c r="B5" s="59"/>
      <c r="C5" s="59"/>
      <c r="D5" s="59"/>
      <c r="E5" s="59"/>
      <c r="F5" s="59"/>
      <c r="G5" s="59"/>
    </row>
    <row r="6" spans="1:17" s="1" customFormat="1" ht="20.25" x14ac:dyDescent="0.2">
      <c r="A6" s="60" t="s">
        <v>1</v>
      </c>
      <c r="B6" s="60"/>
      <c r="C6" s="60"/>
      <c r="D6" s="60"/>
      <c r="E6" s="60"/>
      <c r="F6" s="60"/>
      <c r="G6" s="60"/>
    </row>
    <row r="7" spans="1:17" s="1" customFormat="1" ht="18" x14ac:dyDescent="0.2">
      <c r="A7" s="28"/>
      <c r="B7" s="29"/>
      <c r="C7" s="30"/>
      <c r="D7" s="31"/>
      <c r="E7" s="32"/>
      <c r="F7" s="28"/>
      <c r="G7" s="28"/>
    </row>
    <row r="8" spans="1:17" s="1" customFormat="1" ht="18" x14ac:dyDescent="0.2">
      <c r="A8" s="61" t="s">
        <v>549</v>
      </c>
      <c r="B8" s="61"/>
      <c r="C8" s="61"/>
      <c r="D8" s="61"/>
      <c r="E8" s="61"/>
      <c r="F8" s="61"/>
      <c r="G8" s="61"/>
    </row>
    <row r="9" spans="1:17" s="1" customFormat="1" ht="19.5" customHeight="1" thickBot="1" x14ac:dyDescent="0.25">
      <c r="A9" s="26"/>
      <c r="B9" s="22"/>
      <c r="C9" s="27"/>
      <c r="D9" s="26"/>
      <c r="E9" s="26"/>
      <c r="F9" s="26"/>
      <c r="G9" s="26"/>
      <c r="I9" s="9"/>
    </row>
    <row r="10" spans="1:17" s="11" customFormat="1" ht="36.75" customHeight="1" thickBot="1" x14ac:dyDescent="0.25">
      <c r="A10" s="62"/>
      <c r="B10" s="63" t="s">
        <v>2</v>
      </c>
      <c r="C10" s="64"/>
      <c r="D10" s="64"/>
      <c r="E10" s="64"/>
      <c r="F10" s="64"/>
      <c r="G10" s="65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62"/>
      <c r="B11" s="66"/>
      <c r="C11" s="67"/>
      <c r="D11" s="34"/>
      <c r="E11" s="67" t="s">
        <v>3</v>
      </c>
      <c r="F11" s="67"/>
      <c r="G11" s="35">
        <v>1226014.7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62"/>
      <c r="B12" s="36" t="s">
        <v>4</v>
      </c>
      <c r="C12" s="37" t="s">
        <v>5</v>
      </c>
      <c r="D12" s="38" t="s">
        <v>6</v>
      </c>
      <c r="E12" s="39" t="s">
        <v>16</v>
      </c>
      <c r="F12" s="37" t="s">
        <v>17</v>
      </c>
      <c r="G12" s="40" t="s">
        <v>9</v>
      </c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33"/>
      <c r="B13" s="96">
        <v>45901</v>
      </c>
      <c r="C13" s="89" t="s">
        <v>187</v>
      </c>
      <c r="D13" s="97" t="s">
        <v>101</v>
      </c>
      <c r="E13" s="90">
        <v>52440</v>
      </c>
      <c r="F13" s="90"/>
      <c r="G13" s="57">
        <f>+G11+E13</f>
        <v>1278454.7</v>
      </c>
      <c r="I13" s="9"/>
      <c r="J13" s="15"/>
      <c r="K13" s="16"/>
    </row>
    <row r="14" spans="1:17" s="10" customFormat="1" ht="32.25" customHeight="1" x14ac:dyDescent="0.25">
      <c r="A14" s="33"/>
      <c r="B14" s="96">
        <v>45901</v>
      </c>
      <c r="C14" s="89" t="s">
        <v>188</v>
      </c>
      <c r="D14" s="97" t="s">
        <v>102</v>
      </c>
      <c r="E14" s="90">
        <v>25200</v>
      </c>
      <c r="F14" s="90"/>
      <c r="G14" s="57">
        <f>+G13+E14</f>
        <v>1303654.7</v>
      </c>
      <c r="I14" s="9"/>
      <c r="J14" s="15"/>
      <c r="K14" s="16"/>
    </row>
    <row r="15" spans="1:17" s="10" customFormat="1" ht="32.25" customHeight="1" x14ac:dyDescent="0.25">
      <c r="A15" s="33"/>
      <c r="B15" s="96">
        <v>45901</v>
      </c>
      <c r="C15" s="89" t="s">
        <v>189</v>
      </c>
      <c r="D15" s="97" t="s">
        <v>102</v>
      </c>
      <c r="E15" s="90">
        <v>123200</v>
      </c>
      <c r="F15" s="90"/>
      <c r="G15" s="57">
        <f>+G14+E15</f>
        <v>1426854.7</v>
      </c>
      <c r="I15" s="9"/>
      <c r="J15" s="15"/>
      <c r="K15" s="16"/>
    </row>
    <row r="16" spans="1:17" s="10" customFormat="1" ht="32.25" customHeight="1" x14ac:dyDescent="0.25">
      <c r="A16" s="33"/>
      <c r="B16" s="96">
        <v>45901</v>
      </c>
      <c r="C16" s="89" t="s">
        <v>190</v>
      </c>
      <c r="D16" s="97" t="s">
        <v>19</v>
      </c>
      <c r="E16" s="90">
        <v>96000</v>
      </c>
      <c r="F16" s="90"/>
      <c r="G16" s="57">
        <f t="shared" ref="G16:G21" si="0">+G15+E16</f>
        <v>1522854.7</v>
      </c>
      <c r="I16" s="9"/>
      <c r="J16" s="15"/>
      <c r="K16" s="16" t="s">
        <v>13</v>
      </c>
    </row>
    <row r="17" spans="1:11" s="10" customFormat="1" ht="32.25" customHeight="1" x14ac:dyDescent="0.25">
      <c r="A17" s="33"/>
      <c r="B17" s="96">
        <v>45901</v>
      </c>
      <c r="C17" s="89" t="s">
        <v>191</v>
      </c>
      <c r="D17" s="97" t="s">
        <v>102</v>
      </c>
      <c r="E17" s="90">
        <v>10240</v>
      </c>
      <c r="F17" s="90"/>
      <c r="G17" s="57">
        <f t="shared" si="0"/>
        <v>1533094.7</v>
      </c>
      <c r="I17" s="9"/>
      <c r="J17" s="15"/>
      <c r="K17" s="16"/>
    </row>
    <row r="18" spans="1:11" s="10" customFormat="1" ht="32.25" customHeight="1" x14ac:dyDescent="0.25">
      <c r="A18" s="33"/>
      <c r="B18" s="96">
        <v>45901</v>
      </c>
      <c r="C18" s="89" t="s">
        <v>192</v>
      </c>
      <c r="D18" s="97" t="s">
        <v>102</v>
      </c>
      <c r="E18" s="90">
        <v>24445</v>
      </c>
      <c r="F18" s="90"/>
      <c r="G18" s="57">
        <f t="shared" si="0"/>
        <v>1557539.7</v>
      </c>
      <c r="I18" s="9"/>
      <c r="J18" s="15"/>
      <c r="K18" s="16"/>
    </row>
    <row r="19" spans="1:11" s="10" customFormat="1" ht="32.25" customHeight="1" x14ac:dyDescent="0.25">
      <c r="A19" s="33"/>
      <c r="B19" s="96">
        <v>45901</v>
      </c>
      <c r="C19" s="89" t="s">
        <v>193</v>
      </c>
      <c r="D19" s="97" t="s">
        <v>101</v>
      </c>
      <c r="E19" s="90">
        <v>700</v>
      </c>
      <c r="F19" s="90"/>
      <c r="G19" s="57">
        <f t="shared" si="0"/>
        <v>1558239.7</v>
      </c>
      <c r="I19" s="9"/>
      <c r="J19" s="15"/>
      <c r="K19" s="16"/>
    </row>
    <row r="20" spans="1:11" s="10" customFormat="1" ht="32.25" customHeight="1" x14ac:dyDescent="0.25">
      <c r="A20" s="33"/>
      <c r="B20" s="96">
        <v>45901</v>
      </c>
      <c r="C20" s="89" t="s">
        <v>194</v>
      </c>
      <c r="D20" s="97" t="s">
        <v>102</v>
      </c>
      <c r="E20" s="90">
        <v>40000</v>
      </c>
      <c r="F20" s="90"/>
      <c r="G20" s="57">
        <f t="shared" si="0"/>
        <v>1598239.7</v>
      </c>
      <c r="I20" s="9"/>
      <c r="J20" s="15"/>
      <c r="K20" s="16"/>
    </row>
    <row r="21" spans="1:11" s="10" customFormat="1" ht="32.25" customHeight="1" x14ac:dyDescent="0.25">
      <c r="A21" s="33"/>
      <c r="B21" s="96">
        <v>45901</v>
      </c>
      <c r="C21" s="89" t="s">
        <v>195</v>
      </c>
      <c r="D21" s="97" t="s">
        <v>102</v>
      </c>
      <c r="E21" s="90">
        <v>94000</v>
      </c>
      <c r="F21" s="90"/>
      <c r="G21" s="57">
        <f t="shared" si="0"/>
        <v>1692239.7</v>
      </c>
      <c r="I21" s="9"/>
      <c r="J21" s="15"/>
      <c r="K21" s="16"/>
    </row>
    <row r="22" spans="1:11" s="10" customFormat="1" ht="32.25" customHeight="1" x14ac:dyDescent="0.25">
      <c r="A22" s="33"/>
      <c r="B22" s="96">
        <v>45901</v>
      </c>
      <c r="C22" s="89" t="s">
        <v>196</v>
      </c>
      <c r="D22" s="97" t="s">
        <v>103</v>
      </c>
      <c r="E22" s="90"/>
      <c r="F22" s="90">
        <v>18630</v>
      </c>
      <c r="G22" s="57">
        <f>+G21-F22</f>
        <v>1673609.7</v>
      </c>
      <c r="I22" s="9"/>
      <c r="J22" s="15"/>
      <c r="K22" s="16"/>
    </row>
    <row r="23" spans="1:11" s="10" customFormat="1" ht="32.25" customHeight="1" x14ac:dyDescent="0.25">
      <c r="A23" s="33"/>
      <c r="B23" s="96">
        <v>45901</v>
      </c>
      <c r="C23" s="89" t="s">
        <v>197</v>
      </c>
      <c r="D23" s="97" t="s">
        <v>102</v>
      </c>
      <c r="E23" s="90">
        <v>40000</v>
      </c>
      <c r="F23" s="90"/>
      <c r="G23" s="57">
        <f>+G22+E23</f>
        <v>1713609.7</v>
      </c>
      <c r="I23" s="9"/>
      <c r="J23" s="15"/>
      <c r="K23" s="16"/>
    </row>
    <row r="24" spans="1:11" s="10" customFormat="1" ht="32.25" customHeight="1" x14ac:dyDescent="0.25">
      <c r="A24" s="33"/>
      <c r="B24" s="96">
        <v>45901</v>
      </c>
      <c r="C24" s="89" t="s">
        <v>198</v>
      </c>
      <c r="D24" s="97" t="s">
        <v>102</v>
      </c>
      <c r="E24" s="90">
        <v>94000</v>
      </c>
      <c r="F24" s="90"/>
      <c r="G24" s="57">
        <f t="shared" ref="G24:G33" si="1">+G23+E24</f>
        <v>1807609.7</v>
      </c>
      <c r="I24" s="9"/>
      <c r="J24" s="15"/>
      <c r="K24" s="16"/>
    </row>
    <row r="25" spans="1:11" s="10" customFormat="1" ht="32.25" customHeight="1" x14ac:dyDescent="0.25">
      <c r="A25" s="33"/>
      <c r="B25" s="96">
        <v>45901</v>
      </c>
      <c r="C25" s="89" t="s">
        <v>199</v>
      </c>
      <c r="D25" s="97" t="s">
        <v>102</v>
      </c>
      <c r="E25" s="90">
        <v>80000</v>
      </c>
      <c r="F25" s="90"/>
      <c r="G25" s="57">
        <f t="shared" si="1"/>
        <v>1887609.7</v>
      </c>
      <c r="I25" s="9"/>
      <c r="J25" s="15"/>
      <c r="K25" s="16"/>
    </row>
    <row r="26" spans="1:11" s="10" customFormat="1" ht="32.25" customHeight="1" x14ac:dyDescent="0.25">
      <c r="A26" s="33"/>
      <c r="B26" s="96">
        <v>45901</v>
      </c>
      <c r="C26" s="89" t="s">
        <v>200</v>
      </c>
      <c r="D26" s="97" t="s">
        <v>104</v>
      </c>
      <c r="E26" s="90">
        <v>932.85</v>
      </c>
      <c r="F26" s="90"/>
      <c r="G26" s="57">
        <f t="shared" si="1"/>
        <v>1888542.55</v>
      </c>
      <c r="I26" s="9"/>
      <c r="J26" s="15"/>
      <c r="K26" s="16"/>
    </row>
    <row r="27" spans="1:11" s="10" customFormat="1" ht="32.25" customHeight="1" x14ac:dyDescent="0.25">
      <c r="A27" s="33"/>
      <c r="B27" s="96">
        <v>45901</v>
      </c>
      <c r="C27" s="89" t="s">
        <v>201</v>
      </c>
      <c r="D27" s="97" t="s">
        <v>105</v>
      </c>
      <c r="E27" s="90">
        <v>556</v>
      </c>
      <c r="F27" s="90"/>
      <c r="G27" s="57">
        <f t="shared" si="1"/>
        <v>1889098.55</v>
      </c>
      <c r="I27" s="9"/>
      <c r="J27" s="15"/>
      <c r="K27" s="16"/>
    </row>
    <row r="28" spans="1:11" s="10" customFormat="1" ht="32.25" customHeight="1" x14ac:dyDescent="0.25">
      <c r="A28" s="33"/>
      <c r="B28" s="96">
        <v>45901</v>
      </c>
      <c r="C28" s="89" t="s">
        <v>202</v>
      </c>
      <c r="D28" s="97" t="s">
        <v>102</v>
      </c>
      <c r="E28" s="90">
        <v>376</v>
      </c>
      <c r="F28" s="90"/>
      <c r="G28" s="57">
        <f t="shared" si="1"/>
        <v>1889474.55</v>
      </c>
      <c r="I28" s="9"/>
      <c r="J28" s="15"/>
      <c r="K28" s="16"/>
    </row>
    <row r="29" spans="1:11" s="10" customFormat="1" ht="32.25" customHeight="1" x14ac:dyDescent="0.25">
      <c r="A29" s="33"/>
      <c r="B29" s="96">
        <v>45901</v>
      </c>
      <c r="C29" s="89" t="s">
        <v>203</v>
      </c>
      <c r="D29" s="97" t="s">
        <v>102</v>
      </c>
      <c r="E29" s="90">
        <v>2000</v>
      </c>
      <c r="F29" s="90"/>
      <c r="G29" s="57">
        <f t="shared" si="1"/>
        <v>1891474.55</v>
      </c>
      <c r="I29" s="9"/>
      <c r="J29" s="15"/>
      <c r="K29" s="16"/>
    </row>
    <row r="30" spans="1:11" s="10" customFormat="1" ht="32.25" customHeight="1" x14ac:dyDescent="0.25">
      <c r="A30" s="33"/>
      <c r="B30" s="96">
        <v>45901</v>
      </c>
      <c r="C30" s="89" t="s">
        <v>204</v>
      </c>
      <c r="D30" s="97" t="s">
        <v>102</v>
      </c>
      <c r="E30" s="90">
        <v>2000</v>
      </c>
      <c r="F30" s="90"/>
      <c r="G30" s="57">
        <f t="shared" si="1"/>
        <v>1893474.55</v>
      </c>
      <c r="I30" s="9"/>
      <c r="J30" s="15"/>
      <c r="K30" s="16"/>
    </row>
    <row r="31" spans="1:11" s="10" customFormat="1" ht="32.25" customHeight="1" x14ac:dyDescent="0.25">
      <c r="A31" s="33"/>
      <c r="B31" s="96">
        <v>45901</v>
      </c>
      <c r="C31" s="89" t="s">
        <v>205</v>
      </c>
      <c r="D31" s="97" t="s">
        <v>106</v>
      </c>
      <c r="E31" s="90">
        <v>3200</v>
      </c>
      <c r="F31" s="90"/>
      <c r="G31" s="57">
        <f t="shared" si="1"/>
        <v>1896674.55</v>
      </c>
      <c r="I31" s="9"/>
      <c r="J31" s="15"/>
      <c r="K31" s="16"/>
    </row>
    <row r="32" spans="1:11" s="10" customFormat="1" ht="32.25" customHeight="1" x14ac:dyDescent="0.25">
      <c r="A32" s="33"/>
      <c r="B32" s="96">
        <v>45901</v>
      </c>
      <c r="C32" s="89" t="s">
        <v>206</v>
      </c>
      <c r="D32" s="97" t="s">
        <v>102</v>
      </c>
      <c r="E32" s="90">
        <v>2000</v>
      </c>
      <c r="F32" s="90"/>
      <c r="G32" s="57">
        <f t="shared" si="1"/>
        <v>1898674.55</v>
      </c>
      <c r="I32" s="9"/>
      <c r="J32" s="15"/>
      <c r="K32" s="16"/>
    </row>
    <row r="33" spans="1:11" s="10" customFormat="1" ht="32.25" customHeight="1" x14ac:dyDescent="0.25">
      <c r="A33" s="33"/>
      <c r="B33" s="96">
        <v>45901</v>
      </c>
      <c r="C33" s="89" t="s">
        <v>207</v>
      </c>
      <c r="D33" s="97" t="s">
        <v>102</v>
      </c>
      <c r="E33" s="90">
        <v>2000</v>
      </c>
      <c r="F33" s="90"/>
      <c r="G33" s="57">
        <f t="shared" si="1"/>
        <v>1900674.55</v>
      </c>
      <c r="I33" s="9"/>
      <c r="J33" s="15"/>
      <c r="K33" s="16"/>
    </row>
    <row r="34" spans="1:11" s="10" customFormat="1" ht="32.25" customHeight="1" x14ac:dyDescent="0.25">
      <c r="A34" s="33"/>
      <c r="B34" s="96">
        <v>45901</v>
      </c>
      <c r="C34" s="89" t="s">
        <v>208</v>
      </c>
      <c r="D34" s="97" t="s">
        <v>107</v>
      </c>
      <c r="E34" s="90"/>
      <c r="F34" s="90">
        <v>76500</v>
      </c>
      <c r="G34" s="57">
        <f>+G33-F34</f>
        <v>1824174.55</v>
      </c>
      <c r="I34" s="9"/>
      <c r="J34" s="15"/>
      <c r="K34" s="16"/>
    </row>
    <row r="35" spans="1:11" s="10" customFormat="1" ht="32.25" customHeight="1" x14ac:dyDescent="0.25">
      <c r="A35" s="33"/>
      <c r="B35" s="96">
        <v>45901</v>
      </c>
      <c r="C35" s="89" t="s">
        <v>209</v>
      </c>
      <c r="D35" s="97" t="s">
        <v>108</v>
      </c>
      <c r="E35" s="90"/>
      <c r="F35" s="90">
        <v>850000</v>
      </c>
      <c r="G35" s="57">
        <f t="shared" ref="G35:G37" si="2">+G34-F35</f>
        <v>974174.55</v>
      </c>
      <c r="I35" s="9"/>
      <c r="J35" s="15"/>
      <c r="K35" s="16"/>
    </row>
    <row r="36" spans="1:11" s="10" customFormat="1" ht="32.25" customHeight="1" x14ac:dyDescent="0.25">
      <c r="A36" s="33"/>
      <c r="B36" s="96">
        <v>45901</v>
      </c>
      <c r="C36" s="89" t="s">
        <v>210</v>
      </c>
      <c r="D36" s="97" t="s">
        <v>107</v>
      </c>
      <c r="E36" s="90"/>
      <c r="F36" s="90">
        <v>384953</v>
      </c>
      <c r="G36" s="57">
        <f t="shared" si="2"/>
        <v>589221.55000000005</v>
      </c>
      <c r="I36" s="9"/>
      <c r="J36" s="15"/>
      <c r="K36" s="16"/>
    </row>
    <row r="37" spans="1:11" s="10" customFormat="1" ht="32.25" customHeight="1" x14ac:dyDescent="0.25">
      <c r="A37" s="33"/>
      <c r="B37" s="96">
        <v>45901</v>
      </c>
      <c r="C37" s="89" t="s">
        <v>211</v>
      </c>
      <c r="D37" s="97" t="s">
        <v>23</v>
      </c>
      <c r="E37" s="90"/>
      <c r="F37" s="90">
        <v>76110</v>
      </c>
      <c r="G37" s="57">
        <f t="shared" si="2"/>
        <v>513111.55000000005</v>
      </c>
      <c r="I37" s="9"/>
      <c r="J37" s="15"/>
      <c r="K37" s="16"/>
    </row>
    <row r="38" spans="1:11" s="10" customFormat="1" ht="32.25" customHeight="1" x14ac:dyDescent="0.25">
      <c r="A38" s="33"/>
      <c r="B38" s="96">
        <v>45902</v>
      </c>
      <c r="C38" s="89" t="s">
        <v>212</v>
      </c>
      <c r="D38" s="97" t="s">
        <v>102</v>
      </c>
      <c r="E38" s="90">
        <v>2000</v>
      </c>
      <c r="F38" s="90"/>
      <c r="G38" s="57">
        <f>+G37+E38</f>
        <v>515111.55000000005</v>
      </c>
      <c r="I38" s="9"/>
      <c r="J38" s="15"/>
      <c r="K38" s="16"/>
    </row>
    <row r="39" spans="1:11" s="10" customFormat="1" ht="32.25" customHeight="1" x14ac:dyDescent="0.25">
      <c r="A39" s="33"/>
      <c r="B39" s="96">
        <v>45902</v>
      </c>
      <c r="C39" s="89" t="s">
        <v>213</v>
      </c>
      <c r="D39" s="97" t="s">
        <v>102</v>
      </c>
      <c r="E39" s="90">
        <v>12000</v>
      </c>
      <c r="F39" s="90"/>
      <c r="G39" s="57">
        <f t="shared" ref="G39:G45" si="3">+G38+E39</f>
        <v>527111.55000000005</v>
      </c>
      <c r="I39" s="9"/>
      <c r="J39" s="15"/>
      <c r="K39" s="16"/>
    </row>
    <row r="40" spans="1:11" s="10" customFormat="1" ht="32.25" customHeight="1" x14ac:dyDescent="0.25">
      <c r="A40" s="33"/>
      <c r="B40" s="96">
        <v>45902</v>
      </c>
      <c r="C40" s="89" t="s">
        <v>214</v>
      </c>
      <c r="D40" s="97" t="s">
        <v>102</v>
      </c>
      <c r="E40" s="90">
        <v>2000</v>
      </c>
      <c r="F40" s="90"/>
      <c r="G40" s="57">
        <f t="shared" si="3"/>
        <v>529111.55000000005</v>
      </c>
      <c r="I40" s="9"/>
      <c r="J40" s="15"/>
      <c r="K40" s="16"/>
    </row>
    <row r="41" spans="1:11" s="10" customFormat="1" ht="32.25" customHeight="1" x14ac:dyDescent="0.25">
      <c r="A41" s="33"/>
      <c r="B41" s="96">
        <v>45902</v>
      </c>
      <c r="C41" s="89" t="s">
        <v>215</v>
      </c>
      <c r="D41" s="97" t="s">
        <v>102</v>
      </c>
      <c r="E41" s="90">
        <v>2000</v>
      </c>
      <c r="F41" s="90"/>
      <c r="G41" s="57">
        <f t="shared" si="3"/>
        <v>531111.55000000005</v>
      </c>
      <c r="I41" s="9"/>
      <c r="J41" s="15"/>
      <c r="K41" s="16"/>
    </row>
    <row r="42" spans="1:11" s="10" customFormat="1" ht="32.25" customHeight="1" x14ac:dyDescent="0.25">
      <c r="A42" s="33"/>
      <c r="B42" s="96">
        <v>45902</v>
      </c>
      <c r="C42" s="89" t="s">
        <v>216</v>
      </c>
      <c r="D42" s="97" t="s">
        <v>102</v>
      </c>
      <c r="E42" s="90">
        <v>4000</v>
      </c>
      <c r="F42" s="90"/>
      <c r="G42" s="57">
        <f t="shared" si="3"/>
        <v>535111.55000000005</v>
      </c>
      <c r="I42" s="9"/>
      <c r="J42" s="15"/>
      <c r="K42" s="16"/>
    </row>
    <row r="43" spans="1:11" s="10" customFormat="1" ht="32.25" customHeight="1" x14ac:dyDescent="0.25">
      <c r="A43" s="33"/>
      <c r="B43" s="96">
        <v>45902</v>
      </c>
      <c r="C43" s="89" t="s">
        <v>217</v>
      </c>
      <c r="D43" s="97" t="s">
        <v>109</v>
      </c>
      <c r="E43" s="90">
        <v>2400</v>
      </c>
      <c r="F43" s="90"/>
      <c r="G43" s="57">
        <f t="shared" si="3"/>
        <v>537511.55000000005</v>
      </c>
      <c r="I43" s="9"/>
      <c r="J43" s="15"/>
      <c r="K43" s="16"/>
    </row>
    <row r="44" spans="1:11" s="10" customFormat="1" ht="32.25" customHeight="1" x14ac:dyDescent="0.25">
      <c r="A44" s="33"/>
      <c r="B44" s="96">
        <v>45902</v>
      </c>
      <c r="C44" s="89" t="s">
        <v>218</v>
      </c>
      <c r="D44" s="97" t="s">
        <v>102</v>
      </c>
      <c r="E44" s="90">
        <v>25200</v>
      </c>
      <c r="F44" s="90"/>
      <c r="G44" s="57">
        <f t="shared" si="3"/>
        <v>562711.55000000005</v>
      </c>
      <c r="I44" s="9"/>
      <c r="J44" s="15"/>
      <c r="K44" s="16"/>
    </row>
    <row r="45" spans="1:11" s="10" customFormat="1" ht="32.25" customHeight="1" x14ac:dyDescent="0.25">
      <c r="A45" s="33"/>
      <c r="B45" s="96">
        <v>45902</v>
      </c>
      <c r="C45" s="89" t="s">
        <v>219</v>
      </c>
      <c r="D45" s="97" t="s">
        <v>19</v>
      </c>
      <c r="E45" s="90">
        <v>75000</v>
      </c>
      <c r="F45" s="90"/>
      <c r="G45" s="57">
        <f t="shared" si="3"/>
        <v>637711.55000000005</v>
      </c>
      <c r="I45" s="9"/>
      <c r="J45" s="15"/>
      <c r="K45" s="16"/>
    </row>
    <row r="46" spans="1:11" s="10" customFormat="1" ht="32.25" customHeight="1" x14ac:dyDescent="0.25">
      <c r="A46" s="33"/>
      <c r="B46" s="96">
        <v>45902</v>
      </c>
      <c r="C46" s="89" t="s">
        <v>220</v>
      </c>
      <c r="D46" s="97" t="s">
        <v>110</v>
      </c>
      <c r="E46" s="90"/>
      <c r="F46" s="90">
        <v>26389.759999999998</v>
      </c>
      <c r="G46" s="57">
        <f>+G45-F46</f>
        <v>611321.79</v>
      </c>
      <c r="I46" s="9"/>
      <c r="J46" s="15"/>
      <c r="K46" s="16"/>
    </row>
    <row r="47" spans="1:11" s="10" customFormat="1" ht="32.25" customHeight="1" x14ac:dyDescent="0.25">
      <c r="A47" s="33"/>
      <c r="B47" s="96">
        <v>45902</v>
      </c>
      <c r="C47" s="89" t="s">
        <v>221</v>
      </c>
      <c r="D47" s="97" t="s">
        <v>110</v>
      </c>
      <c r="E47" s="90"/>
      <c r="F47" s="90">
        <v>18541.560000000001</v>
      </c>
      <c r="G47" s="57">
        <f t="shared" ref="G47:G49" si="4">+G46-F47</f>
        <v>592780.23</v>
      </c>
      <c r="I47" s="9"/>
      <c r="J47" s="15"/>
      <c r="K47" s="16"/>
    </row>
    <row r="48" spans="1:11" s="10" customFormat="1" ht="32.25" customHeight="1" x14ac:dyDescent="0.25">
      <c r="A48" s="33"/>
      <c r="B48" s="96">
        <v>45902</v>
      </c>
      <c r="C48" s="89" t="s">
        <v>222</v>
      </c>
      <c r="D48" s="97" t="s">
        <v>111</v>
      </c>
      <c r="E48" s="90"/>
      <c r="F48" s="90">
        <v>141388.93</v>
      </c>
      <c r="G48" s="57">
        <f t="shared" si="4"/>
        <v>451391.3</v>
      </c>
      <c r="I48" s="9"/>
      <c r="J48" s="15"/>
      <c r="K48" s="16"/>
    </row>
    <row r="49" spans="1:11" s="10" customFormat="1" ht="32.25" customHeight="1" x14ac:dyDescent="0.25">
      <c r="A49" s="33"/>
      <c r="B49" s="96">
        <v>45902</v>
      </c>
      <c r="C49" s="89" t="s">
        <v>223</v>
      </c>
      <c r="D49" s="97" t="s">
        <v>112</v>
      </c>
      <c r="E49" s="90"/>
      <c r="F49" s="90">
        <v>16992</v>
      </c>
      <c r="G49" s="57">
        <f t="shared" si="4"/>
        <v>434399.3</v>
      </c>
      <c r="I49" s="9"/>
      <c r="J49" s="15"/>
      <c r="K49" s="16"/>
    </row>
    <row r="50" spans="1:11" s="10" customFormat="1" ht="32.25" customHeight="1" x14ac:dyDescent="0.25">
      <c r="A50" s="33"/>
      <c r="B50" s="96">
        <v>45903</v>
      </c>
      <c r="C50" s="89" t="s">
        <v>224</v>
      </c>
      <c r="D50" s="97" t="s">
        <v>101</v>
      </c>
      <c r="E50" s="90">
        <v>2240</v>
      </c>
      <c r="F50" s="90"/>
      <c r="G50" s="57">
        <f>+G49+E50</f>
        <v>436639.3</v>
      </c>
      <c r="I50" s="9"/>
      <c r="J50" s="15"/>
      <c r="K50" s="16"/>
    </row>
    <row r="51" spans="1:11" s="10" customFormat="1" ht="32.25" customHeight="1" x14ac:dyDescent="0.25">
      <c r="A51" s="33"/>
      <c r="B51" s="96">
        <v>45903</v>
      </c>
      <c r="C51" s="89" t="s">
        <v>46</v>
      </c>
      <c r="D51" s="97" t="s">
        <v>19</v>
      </c>
      <c r="E51" s="90">
        <v>1600</v>
      </c>
      <c r="F51" s="90"/>
      <c r="G51" s="57">
        <f t="shared" ref="G51:G54" si="5">+G50+E51</f>
        <v>438239.3</v>
      </c>
      <c r="I51" s="9"/>
      <c r="J51" s="15"/>
      <c r="K51" s="16"/>
    </row>
    <row r="52" spans="1:11" s="10" customFormat="1" ht="32.25" customHeight="1" x14ac:dyDescent="0.25">
      <c r="A52" s="33"/>
      <c r="B52" s="96">
        <v>45903</v>
      </c>
      <c r="C52" s="89" t="s">
        <v>225</v>
      </c>
      <c r="D52" s="97" t="s">
        <v>19</v>
      </c>
      <c r="E52" s="90">
        <v>1600</v>
      </c>
      <c r="F52" s="90"/>
      <c r="G52" s="57">
        <f t="shared" si="5"/>
        <v>439839.3</v>
      </c>
      <c r="I52" s="9"/>
      <c r="J52" s="15"/>
      <c r="K52" s="16"/>
    </row>
    <row r="53" spans="1:11" s="10" customFormat="1" ht="32.25" customHeight="1" x14ac:dyDescent="0.25">
      <c r="A53" s="33"/>
      <c r="B53" s="96">
        <v>45903</v>
      </c>
      <c r="C53" s="89" t="s">
        <v>226</v>
      </c>
      <c r="D53" s="97" t="s">
        <v>29</v>
      </c>
      <c r="E53" s="90">
        <v>127868</v>
      </c>
      <c r="F53" s="90"/>
      <c r="G53" s="57">
        <f t="shared" si="5"/>
        <v>567707.30000000005</v>
      </c>
      <c r="I53" s="9"/>
      <c r="J53" s="15"/>
      <c r="K53" s="16"/>
    </row>
    <row r="54" spans="1:11" s="10" customFormat="1" ht="32.25" customHeight="1" x14ac:dyDescent="0.25">
      <c r="A54" s="33"/>
      <c r="B54" s="96">
        <v>45903</v>
      </c>
      <c r="C54" s="89" t="s">
        <v>227</v>
      </c>
      <c r="D54" s="97" t="s">
        <v>29</v>
      </c>
      <c r="E54" s="90">
        <v>127882</v>
      </c>
      <c r="F54" s="90"/>
      <c r="G54" s="57">
        <f t="shared" si="5"/>
        <v>695589.3</v>
      </c>
      <c r="I54" s="9"/>
      <c r="J54" s="15"/>
      <c r="K54" s="16"/>
    </row>
    <row r="55" spans="1:11" s="10" customFormat="1" ht="32.25" customHeight="1" x14ac:dyDescent="0.25">
      <c r="A55" s="33"/>
      <c r="B55" s="96">
        <v>45903</v>
      </c>
      <c r="C55" s="89" t="s">
        <v>228</v>
      </c>
      <c r="D55" s="97" t="s">
        <v>113</v>
      </c>
      <c r="E55" s="90"/>
      <c r="F55" s="90">
        <v>15000</v>
      </c>
      <c r="G55" s="57">
        <f>+G54-F55</f>
        <v>680589.3</v>
      </c>
      <c r="I55" s="9"/>
      <c r="J55" s="15"/>
      <c r="K55" s="16"/>
    </row>
    <row r="56" spans="1:11" s="10" customFormat="1" ht="32.25" customHeight="1" x14ac:dyDescent="0.25">
      <c r="A56" s="33"/>
      <c r="B56" s="96">
        <v>45903</v>
      </c>
      <c r="C56" s="89" t="s">
        <v>229</v>
      </c>
      <c r="D56" s="97" t="s">
        <v>114</v>
      </c>
      <c r="E56" s="90"/>
      <c r="F56" s="90">
        <v>20000</v>
      </c>
      <c r="G56" s="57">
        <f>+G55-F56</f>
        <v>660589.30000000005</v>
      </c>
      <c r="I56" s="9"/>
      <c r="J56" s="15"/>
      <c r="K56" s="16"/>
    </row>
    <row r="57" spans="1:11" s="10" customFormat="1" ht="32.25" customHeight="1" x14ac:dyDescent="0.25">
      <c r="A57" s="33"/>
      <c r="B57" s="96">
        <v>45903</v>
      </c>
      <c r="C57" s="89" t="s">
        <v>230</v>
      </c>
      <c r="D57" s="97" t="s">
        <v>21</v>
      </c>
      <c r="E57" s="90">
        <v>3025</v>
      </c>
      <c r="F57" s="90"/>
      <c r="G57" s="57">
        <f>+G56+E57</f>
        <v>663614.30000000005</v>
      </c>
      <c r="I57" s="9"/>
      <c r="J57" s="15"/>
      <c r="K57" s="16"/>
    </row>
    <row r="58" spans="1:11" s="10" customFormat="1" ht="32.25" customHeight="1" x14ac:dyDescent="0.25">
      <c r="A58" s="33"/>
      <c r="B58" s="96">
        <v>45903</v>
      </c>
      <c r="C58" s="89" t="s">
        <v>231</v>
      </c>
      <c r="D58" s="97" t="s">
        <v>21</v>
      </c>
      <c r="E58" s="90">
        <v>3200</v>
      </c>
      <c r="F58" s="90"/>
      <c r="G58" s="57">
        <f t="shared" ref="G58:G65" si="6">+G57+E58</f>
        <v>666814.30000000005</v>
      </c>
      <c r="I58" s="9"/>
      <c r="J58" s="15"/>
      <c r="K58" s="16"/>
    </row>
    <row r="59" spans="1:11" s="10" customFormat="1" ht="32.25" customHeight="1" x14ac:dyDescent="0.25">
      <c r="A59" s="33"/>
      <c r="B59" s="96">
        <v>45903</v>
      </c>
      <c r="C59" s="89" t="s">
        <v>232</v>
      </c>
      <c r="D59" s="97" t="s">
        <v>21</v>
      </c>
      <c r="E59" s="90">
        <v>1100</v>
      </c>
      <c r="F59" s="90"/>
      <c r="G59" s="57">
        <f t="shared" si="6"/>
        <v>667914.30000000005</v>
      </c>
      <c r="I59" s="9"/>
      <c r="J59" s="15"/>
      <c r="K59" s="16"/>
    </row>
    <row r="60" spans="1:11" s="10" customFormat="1" ht="32.25" customHeight="1" x14ac:dyDescent="0.25">
      <c r="A60" s="33"/>
      <c r="B60" s="96">
        <v>45903</v>
      </c>
      <c r="C60" s="89" t="s">
        <v>233</v>
      </c>
      <c r="D60" s="97" t="s">
        <v>102</v>
      </c>
      <c r="E60" s="90">
        <v>2000</v>
      </c>
      <c r="F60" s="90"/>
      <c r="G60" s="57">
        <f t="shared" si="6"/>
        <v>669914.30000000005</v>
      </c>
      <c r="I60" s="9"/>
      <c r="J60" s="15"/>
      <c r="K60" s="16"/>
    </row>
    <row r="61" spans="1:11" s="10" customFormat="1" ht="32.25" customHeight="1" x14ac:dyDescent="0.25">
      <c r="A61" s="33"/>
      <c r="B61" s="96">
        <v>45903</v>
      </c>
      <c r="C61" s="89" t="s">
        <v>234</v>
      </c>
      <c r="D61" s="97" t="s">
        <v>102</v>
      </c>
      <c r="E61" s="90">
        <v>2000</v>
      </c>
      <c r="F61" s="90"/>
      <c r="G61" s="57">
        <f t="shared" si="6"/>
        <v>671914.3</v>
      </c>
      <c r="I61" s="9"/>
      <c r="J61" s="15"/>
      <c r="K61" s="16"/>
    </row>
    <row r="62" spans="1:11" s="10" customFormat="1" ht="32.25" customHeight="1" x14ac:dyDescent="0.25">
      <c r="A62" s="33"/>
      <c r="B62" s="96">
        <v>45903</v>
      </c>
      <c r="C62" s="89" t="s">
        <v>235</v>
      </c>
      <c r="D62" s="97" t="s">
        <v>102</v>
      </c>
      <c r="E62" s="90">
        <v>2000</v>
      </c>
      <c r="F62" s="90"/>
      <c r="G62" s="57">
        <f t="shared" si="6"/>
        <v>673914.3</v>
      </c>
      <c r="I62" s="9"/>
      <c r="J62" s="15"/>
      <c r="K62" s="16"/>
    </row>
    <row r="63" spans="1:11" s="10" customFormat="1" ht="32.25" customHeight="1" x14ac:dyDescent="0.25">
      <c r="A63" s="33"/>
      <c r="B63" s="96">
        <v>45903</v>
      </c>
      <c r="C63" s="89" t="s">
        <v>236</v>
      </c>
      <c r="D63" s="97" t="s">
        <v>102</v>
      </c>
      <c r="E63" s="90">
        <v>24160</v>
      </c>
      <c r="F63" s="90"/>
      <c r="G63" s="57">
        <f t="shared" si="6"/>
        <v>698074.3</v>
      </c>
      <c r="I63" s="9"/>
      <c r="J63" s="15"/>
      <c r="K63" s="16"/>
    </row>
    <row r="64" spans="1:11" s="10" customFormat="1" ht="32.25" customHeight="1" x14ac:dyDescent="0.25">
      <c r="A64" s="33"/>
      <c r="B64" s="96">
        <v>45903</v>
      </c>
      <c r="C64" s="89" t="s">
        <v>237</v>
      </c>
      <c r="D64" s="97" t="s">
        <v>29</v>
      </c>
      <c r="E64" s="90">
        <v>2000</v>
      </c>
      <c r="F64" s="90"/>
      <c r="G64" s="57">
        <f t="shared" si="6"/>
        <v>700074.3</v>
      </c>
      <c r="I64" s="9"/>
      <c r="J64" s="15"/>
      <c r="K64" s="16"/>
    </row>
    <row r="65" spans="1:11" s="10" customFormat="1" ht="32.25" customHeight="1" x14ac:dyDescent="0.25">
      <c r="A65" s="33"/>
      <c r="B65" s="96">
        <v>45903</v>
      </c>
      <c r="C65" s="89" t="s">
        <v>238</v>
      </c>
      <c r="D65" s="97" t="s">
        <v>29</v>
      </c>
      <c r="E65" s="90">
        <v>55212.800000000003</v>
      </c>
      <c r="F65" s="90"/>
      <c r="G65" s="57">
        <f t="shared" si="6"/>
        <v>755287.10000000009</v>
      </c>
      <c r="I65" s="9"/>
      <c r="J65" s="15"/>
      <c r="K65" s="16"/>
    </row>
    <row r="66" spans="1:11" s="10" customFormat="1" ht="32.25" customHeight="1" x14ac:dyDescent="0.25">
      <c r="A66" s="33"/>
      <c r="B66" s="96">
        <v>45903</v>
      </c>
      <c r="C66" s="89" t="s">
        <v>239</v>
      </c>
      <c r="D66" s="97" t="s">
        <v>22</v>
      </c>
      <c r="E66" s="90"/>
      <c r="F66" s="90">
        <v>3878.74</v>
      </c>
      <c r="G66" s="57">
        <f>+G65-F66</f>
        <v>751408.3600000001</v>
      </c>
      <c r="I66" s="9"/>
      <c r="J66" s="15"/>
      <c r="K66" s="16"/>
    </row>
    <row r="67" spans="1:11" s="10" customFormat="1" ht="32.25" customHeight="1" x14ac:dyDescent="0.25">
      <c r="A67" s="33"/>
      <c r="B67" s="96">
        <v>45903</v>
      </c>
      <c r="C67" s="89" t="s">
        <v>240</v>
      </c>
      <c r="D67" s="97" t="s">
        <v>115</v>
      </c>
      <c r="E67" s="90"/>
      <c r="F67" s="90">
        <v>59000</v>
      </c>
      <c r="G67" s="57">
        <f t="shared" ref="G67:G71" si="7">+G66-F67</f>
        <v>692408.3600000001</v>
      </c>
      <c r="I67" s="9"/>
      <c r="J67" s="15"/>
      <c r="K67" s="16"/>
    </row>
    <row r="68" spans="1:11" s="10" customFormat="1" ht="32.25" customHeight="1" x14ac:dyDescent="0.25">
      <c r="A68" s="33"/>
      <c r="B68" s="96">
        <v>45903</v>
      </c>
      <c r="C68" s="89" t="s">
        <v>241</v>
      </c>
      <c r="D68" s="97" t="s">
        <v>116</v>
      </c>
      <c r="E68" s="90"/>
      <c r="F68" s="90">
        <v>40000</v>
      </c>
      <c r="G68" s="57">
        <f t="shared" si="7"/>
        <v>652408.3600000001</v>
      </c>
      <c r="I68" s="9"/>
      <c r="J68" s="15"/>
      <c r="K68" s="16"/>
    </row>
    <row r="69" spans="1:11" s="10" customFormat="1" ht="32.25" customHeight="1" x14ac:dyDescent="0.25">
      <c r="A69" s="33"/>
      <c r="B69" s="96">
        <v>45903</v>
      </c>
      <c r="C69" s="89" t="s">
        <v>242</v>
      </c>
      <c r="D69" s="97" t="s">
        <v>107</v>
      </c>
      <c r="E69" s="90"/>
      <c r="F69" s="90">
        <v>7790</v>
      </c>
      <c r="G69" s="57">
        <f t="shared" si="7"/>
        <v>644618.3600000001</v>
      </c>
      <c r="I69" s="9"/>
      <c r="J69" s="15"/>
      <c r="K69" s="16"/>
    </row>
    <row r="70" spans="1:11" s="10" customFormat="1" ht="32.25" customHeight="1" x14ac:dyDescent="0.25">
      <c r="A70" s="33"/>
      <c r="B70" s="96">
        <v>45903</v>
      </c>
      <c r="C70" s="89" t="s">
        <v>243</v>
      </c>
      <c r="D70" s="97" t="s">
        <v>107</v>
      </c>
      <c r="E70" s="90"/>
      <c r="F70" s="90">
        <v>248600</v>
      </c>
      <c r="G70" s="57">
        <f t="shared" si="7"/>
        <v>396018.3600000001</v>
      </c>
      <c r="I70" s="9"/>
      <c r="J70" s="15"/>
      <c r="K70" s="16"/>
    </row>
    <row r="71" spans="1:11" s="10" customFormat="1" ht="32.25" customHeight="1" x14ac:dyDescent="0.25">
      <c r="A71" s="33"/>
      <c r="B71" s="96">
        <v>45903</v>
      </c>
      <c r="C71" s="89" t="s">
        <v>244</v>
      </c>
      <c r="D71" s="97" t="s">
        <v>107</v>
      </c>
      <c r="E71" s="90"/>
      <c r="F71" s="90">
        <v>247200</v>
      </c>
      <c r="G71" s="57">
        <f t="shared" si="7"/>
        <v>148818.3600000001</v>
      </c>
      <c r="I71" s="9"/>
      <c r="J71" s="15"/>
      <c r="K71" s="16"/>
    </row>
    <row r="72" spans="1:11" s="10" customFormat="1" ht="32.25" customHeight="1" x14ac:dyDescent="0.25">
      <c r="A72" s="33"/>
      <c r="B72" s="96">
        <v>45903</v>
      </c>
      <c r="C72" s="89" t="s">
        <v>245</v>
      </c>
      <c r="D72" s="97" t="s">
        <v>19</v>
      </c>
      <c r="E72" s="90">
        <v>800</v>
      </c>
      <c r="F72" s="90"/>
      <c r="G72" s="57">
        <f>+G71+E72</f>
        <v>149618.3600000001</v>
      </c>
      <c r="I72" s="9"/>
      <c r="J72" s="15"/>
      <c r="K72" s="16"/>
    </row>
    <row r="73" spans="1:11" s="10" customFormat="1" ht="32.25" customHeight="1" x14ac:dyDescent="0.25">
      <c r="A73" s="33"/>
      <c r="B73" s="96">
        <v>45904</v>
      </c>
      <c r="C73" s="89" t="s">
        <v>246</v>
      </c>
      <c r="D73" s="97" t="s">
        <v>102</v>
      </c>
      <c r="E73" s="90">
        <v>12778</v>
      </c>
      <c r="F73" s="90"/>
      <c r="G73" s="57">
        <f t="shared" ref="G73:G87" si="8">+G72+E73</f>
        <v>162396.3600000001</v>
      </c>
      <c r="I73" s="9"/>
      <c r="J73" s="15"/>
      <c r="K73" s="16"/>
    </row>
    <row r="74" spans="1:11" s="10" customFormat="1" ht="32.25" customHeight="1" x14ac:dyDescent="0.25">
      <c r="A74" s="33"/>
      <c r="B74" s="96">
        <v>45904</v>
      </c>
      <c r="C74" s="89" t="s">
        <v>247</v>
      </c>
      <c r="D74" s="97" t="s">
        <v>102</v>
      </c>
      <c r="E74" s="90">
        <v>4000</v>
      </c>
      <c r="F74" s="90"/>
      <c r="G74" s="57">
        <f t="shared" si="8"/>
        <v>166396.3600000001</v>
      </c>
      <c r="I74" s="9"/>
      <c r="J74" s="15"/>
      <c r="K74" s="16"/>
    </row>
    <row r="75" spans="1:11" s="10" customFormat="1" ht="32.25" customHeight="1" x14ac:dyDescent="0.25">
      <c r="A75" s="33"/>
      <c r="B75" s="96">
        <v>45904</v>
      </c>
      <c r="C75" s="89" t="s">
        <v>248</v>
      </c>
      <c r="D75" s="97" t="s">
        <v>19</v>
      </c>
      <c r="E75" s="90">
        <v>1600</v>
      </c>
      <c r="F75" s="90"/>
      <c r="G75" s="57">
        <f t="shared" si="8"/>
        <v>167996.3600000001</v>
      </c>
      <c r="I75" s="9"/>
      <c r="J75" s="15"/>
      <c r="K75" s="16"/>
    </row>
    <row r="76" spans="1:11" s="10" customFormat="1" ht="32.25" customHeight="1" x14ac:dyDescent="0.25">
      <c r="A76" s="33"/>
      <c r="B76" s="96">
        <v>45904</v>
      </c>
      <c r="C76" s="89" t="s">
        <v>93</v>
      </c>
      <c r="D76" s="97" t="s">
        <v>102</v>
      </c>
      <c r="E76" s="90">
        <v>51220</v>
      </c>
      <c r="F76" s="90"/>
      <c r="G76" s="57">
        <f t="shared" si="8"/>
        <v>219216.3600000001</v>
      </c>
      <c r="I76" s="9"/>
      <c r="J76" s="15"/>
      <c r="K76" s="16"/>
    </row>
    <row r="77" spans="1:11" s="10" customFormat="1" ht="32.25" customHeight="1" x14ac:dyDescent="0.25">
      <c r="A77" s="33"/>
      <c r="B77" s="96">
        <v>45904</v>
      </c>
      <c r="C77" s="89" t="s">
        <v>249</v>
      </c>
      <c r="D77" s="97" t="s">
        <v>34</v>
      </c>
      <c r="E77" s="90">
        <v>7025</v>
      </c>
      <c r="F77" s="90"/>
      <c r="G77" s="57">
        <f t="shared" si="8"/>
        <v>226241.3600000001</v>
      </c>
      <c r="I77" s="9"/>
      <c r="J77" s="15"/>
      <c r="K77" s="16"/>
    </row>
    <row r="78" spans="1:11" s="10" customFormat="1" ht="32.25" customHeight="1" x14ac:dyDescent="0.25">
      <c r="A78" s="33"/>
      <c r="B78" s="96">
        <v>45904</v>
      </c>
      <c r="C78" s="89" t="s">
        <v>250</v>
      </c>
      <c r="D78" s="97" t="s">
        <v>102</v>
      </c>
      <c r="E78" s="90">
        <v>128819.8</v>
      </c>
      <c r="F78" s="90"/>
      <c r="G78" s="57">
        <f t="shared" si="8"/>
        <v>355061.16000000009</v>
      </c>
      <c r="I78" s="9"/>
      <c r="J78" s="15"/>
      <c r="K78" s="16"/>
    </row>
    <row r="79" spans="1:11" s="10" customFormat="1" ht="32.25" customHeight="1" x14ac:dyDescent="0.25">
      <c r="A79" s="33"/>
      <c r="B79" s="96">
        <v>45904</v>
      </c>
      <c r="C79" s="89" t="s">
        <v>251</v>
      </c>
      <c r="D79" s="97" t="s">
        <v>102</v>
      </c>
      <c r="E79" s="90">
        <v>12778</v>
      </c>
      <c r="F79" s="90"/>
      <c r="G79" s="57">
        <f t="shared" si="8"/>
        <v>367839.16000000009</v>
      </c>
      <c r="I79" s="9"/>
      <c r="J79" s="15"/>
      <c r="K79" s="16"/>
    </row>
    <row r="80" spans="1:11" s="10" customFormat="1" ht="32.25" customHeight="1" x14ac:dyDescent="0.25">
      <c r="A80" s="33"/>
      <c r="B80" s="96">
        <v>45904</v>
      </c>
      <c r="C80" s="89" t="s">
        <v>252</v>
      </c>
      <c r="D80" s="97" t="s">
        <v>102</v>
      </c>
      <c r="E80" s="90">
        <v>3200</v>
      </c>
      <c r="F80" s="90"/>
      <c r="G80" s="57">
        <f t="shared" si="8"/>
        <v>371039.16000000009</v>
      </c>
      <c r="I80" s="9"/>
      <c r="J80" s="15"/>
      <c r="K80" s="16"/>
    </row>
    <row r="81" spans="1:11" s="10" customFormat="1" ht="32.25" customHeight="1" x14ac:dyDescent="0.25">
      <c r="A81" s="33"/>
      <c r="B81" s="96">
        <v>45904</v>
      </c>
      <c r="C81" s="89" t="s">
        <v>253</v>
      </c>
      <c r="D81" s="97" t="s">
        <v>102</v>
      </c>
      <c r="E81" s="90">
        <v>2000</v>
      </c>
      <c r="F81" s="90"/>
      <c r="G81" s="57">
        <f t="shared" si="8"/>
        <v>373039.16000000009</v>
      </c>
      <c r="I81" s="9"/>
      <c r="J81" s="15"/>
      <c r="K81" s="16"/>
    </row>
    <row r="82" spans="1:11" s="10" customFormat="1" ht="32.25" customHeight="1" x14ac:dyDescent="0.25">
      <c r="A82" s="33"/>
      <c r="B82" s="96">
        <v>45904</v>
      </c>
      <c r="C82" s="89" t="s">
        <v>254</v>
      </c>
      <c r="D82" s="97" t="s">
        <v>102</v>
      </c>
      <c r="E82" s="90">
        <v>52681</v>
      </c>
      <c r="F82" s="90"/>
      <c r="G82" s="57">
        <f t="shared" si="8"/>
        <v>425720.16000000009</v>
      </c>
      <c r="I82" s="9"/>
      <c r="J82" s="15"/>
      <c r="K82" s="16"/>
    </row>
    <row r="83" spans="1:11" s="10" customFormat="1" ht="32.25" customHeight="1" x14ac:dyDescent="0.25">
      <c r="A83" s="33"/>
      <c r="B83" s="96">
        <v>45904</v>
      </c>
      <c r="C83" s="89" t="s">
        <v>255</v>
      </c>
      <c r="D83" s="97" t="s">
        <v>102</v>
      </c>
      <c r="E83" s="90">
        <v>40000</v>
      </c>
      <c r="F83" s="90"/>
      <c r="G83" s="57">
        <f t="shared" si="8"/>
        <v>465720.16000000009</v>
      </c>
      <c r="I83" s="9"/>
      <c r="J83" s="15"/>
      <c r="K83" s="16"/>
    </row>
    <row r="84" spans="1:11" s="10" customFormat="1" ht="32.25" customHeight="1" x14ac:dyDescent="0.25">
      <c r="A84" s="33"/>
      <c r="B84" s="96">
        <v>45904</v>
      </c>
      <c r="C84" s="89" t="s">
        <v>256</v>
      </c>
      <c r="D84" s="97" t="s">
        <v>102</v>
      </c>
      <c r="E84" s="90">
        <v>1600</v>
      </c>
      <c r="F84" s="90"/>
      <c r="G84" s="57">
        <f t="shared" si="8"/>
        <v>467320.16000000009</v>
      </c>
      <c r="I84" s="9"/>
      <c r="J84" s="15"/>
      <c r="K84" s="16"/>
    </row>
    <row r="85" spans="1:11" s="10" customFormat="1" ht="32.25" customHeight="1" x14ac:dyDescent="0.25">
      <c r="A85" s="33"/>
      <c r="B85" s="96">
        <v>45904</v>
      </c>
      <c r="C85" s="89" t="s">
        <v>78</v>
      </c>
      <c r="D85" s="97" t="s">
        <v>102</v>
      </c>
      <c r="E85" s="90">
        <v>37800</v>
      </c>
      <c r="F85" s="90"/>
      <c r="G85" s="57">
        <f t="shared" si="8"/>
        <v>505120.16000000009</v>
      </c>
      <c r="I85" s="9"/>
      <c r="J85" s="15"/>
      <c r="K85" s="16"/>
    </row>
    <row r="86" spans="1:11" s="10" customFormat="1" ht="32.25" customHeight="1" x14ac:dyDescent="0.25">
      <c r="A86" s="33"/>
      <c r="B86" s="96">
        <v>45904</v>
      </c>
      <c r="C86" s="89" t="s">
        <v>257</v>
      </c>
      <c r="D86" s="97" t="s">
        <v>102</v>
      </c>
      <c r="E86" s="90">
        <v>52911.199999999997</v>
      </c>
      <c r="F86" s="90"/>
      <c r="G86" s="57">
        <f t="shared" si="8"/>
        <v>558031.3600000001</v>
      </c>
      <c r="I86" s="9"/>
      <c r="J86" s="15"/>
      <c r="K86" s="16"/>
    </row>
    <row r="87" spans="1:11" s="10" customFormat="1" ht="32.25" customHeight="1" x14ac:dyDescent="0.25">
      <c r="A87" s="33"/>
      <c r="B87" s="96">
        <v>45904</v>
      </c>
      <c r="C87" s="89" t="s">
        <v>258</v>
      </c>
      <c r="D87" s="97" t="s">
        <v>34</v>
      </c>
      <c r="E87" s="90">
        <v>100000</v>
      </c>
      <c r="F87" s="90"/>
      <c r="G87" s="57">
        <f t="shared" si="8"/>
        <v>658031.3600000001</v>
      </c>
      <c r="I87" s="9"/>
      <c r="J87" s="15"/>
      <c r="K87" s="16"/>
    </row>
    <row r="88" spans="1:11" s="10" customFormat="1" ht="32.25" customHeight="1" x14ac:dyDescent="0.25">
      <c r="A88" s="33"/>
      <c r="B88" s="96">
        <v>45904</v>
      </c>
      <c r="C88" s="89" t="s">
        <v>259</v>
      </c>
      <c r="D88" s="97" t="s">
        <v>117</v>
      </c>
      <c r="E88" s="90"/>
      <c r="F88" s="90">
        <v>63800</v>
      </c>
      <c r="G88" s="57">
        <f>+G87-F88</f>
        <v>594231.3600000001</v>
      </c>
      <c r="I88" s="9"/>
      <c r="J88" s="15"/>
      <c r="K88" s="16"/>
    </row>
    <row r="89" spans="1:11" s="10" customFormat="1" ht="32.25" customHeight="1" x14ac:dyDescent="0.25">
      <c r="A89" s="33"/>
      <c r="B89" s="96">
        <v>45905</v>
      </c>
      <c r="C89" s="89" t="s">
        <v>260</v>
      </c>
      <c r="D89" s="97" t="s">
        <v>101</v>
      </c>
      <c r="E89" s="90">
        <v>25200</v>
      </c>
      <c r="F89" s="90"/>
      <c r="G89" s="57">
        <f>+G88+E89</f>
        <v>619431.3600000001</v>
      </c>
      <c r="I89" s="9"/>
      <c r="J89" s="15"/>
      <c r="K89" s="16"/>
    </row>
    <row r="90" spans="1:11" s="10" customFormat="1" ht="32.25" customHeight="1" x14ac:dyDescent="0.25">
      <c r="A90" s="33"/>
      <c r="B90" s="96">
        <v>45905</v>
      </c>
      <c r="C90" s="89" t="s">
        <v>261</v>
      </c>
      <c r="D90" s="97" t="s">
        <v>101</v>
      </c>
      <c r="E90" s="90">
        <v>50343.199999999997</v>
      </c>
      <c r="F90" s="90"/>
      <c r="G90" s="57">
        <f t="shared" ref="G90:G91" si="9">+G89+E90</f>
        <v>669774.56000000006</v>
      </c>
      <c r="I90" s="9"/>
      <c r="J90" s="15"/>
      <c r="K90" s="16"/>
    </row>
    <row r="91" spans="1:11" s="10" customFormat="1" ht="32.25" customHeight="1" x14ac:dyDescent="0.25">
      <c r="A91" s="33"/>
      <c r="B91" s="96">
        <v>45905</v>
      </c>
      <c r="C91" s="89" t="s">
        <v>262</v>
      </c>
      <c r="D91" s="97" t="s">
        <v>101</v>
      </c>
      <c r="E91" s="90">
        <v>2000</v>
      </c>
      <c r="F91" s="90"/>
      <c r="G91" s="57">
        <f t="shared" si="9"/>
        <v>671774.56</v>
      </c>
      <c r="I91" s="9"/>
      <c r="J91" s="15"/>
      <c r="K91" s="16"/>
    </row>
    <row r="92" spans="1:11" s="10" customFormat="1" ht="32.25" customHeight="1" x14ac:dyDescent="0.25">
      <c r="A92" s="33"/>
      <c r="B92" s="96">
        <v>45905</v>
      </c>
      <c r="C92" s="89" t="s">
        <v>263</v>
      </c>
      <c r="D92" s="97" t="s">
        <v>107</v>
      </c>
      <c r="E92" s="90"/>
      <c r="F92" s="90">
        <v>28950</v>
      </c>
      <c r="G92" s="57">
        <f>+G91-F92</f>
        <v>642824.56000000006</v>
      </c>
      <c r="I92" s="9"/>
      <c r="J92" s="15"/>
      <c r="K92" s="16"/>
    </row>
    <row r="93" spans="1:11" s="10" customFormat="1" ht="32.25" customHeight="1" x14ac:dyDescent="0.25">
      <c r="A93" s="33"/>
      <c r="B93" s="96">
        <v>45905</v>
      </c>
      <c r="C93" s="89" t="s">
        <v>264</v>
      </c>
      <c r="D93" s="97" t="s">
        <v>107</v>
      </c>
      <c r="E93" s="90"/>
      <c r="F93" s="90">
        <v>60389.73</v>
      </c>
      <c r="G93" s="57">
        <f t="shared" ref="G93:G96" si="10">+G92-F93</f>
        <v>582434.83000000007</v>
      </c>
      <c r="I93" s="9"/>
      <c r="J93" s="15"/>
      <c r="K93" s="16"/>
    </row>
    <row r="94" spans="1:11" s="10" customFormat="1" ht="32.25" customHeight="1" x14ac:dyDescent="0.25">
      <c r="A94" s="33"/>
      <c r="B94" s="96">
        <v>45905</v>
      </c>
      <c r="C94" s="89" t="s">
        <v>265</v>
      </c>
      <c r="D94" s="97" t="s">
        <v>107</v>
      </c>
      <c r="E94" s="90"/>
      <c r="F94" s="90">
        <v>31149.05</v>
      </c>
      <c r="G94" s="57">
        <f t="shared" si="10"/>
        <v>551285.78</v>
      </c>
      <c r="I94" s="9"/>
      <c r="J94" s="15"/>
      <c r="K94" s="16"/>
    </row>
    <row r="95" spans="1:11" s="10" customFormat="1" ht="32.25" customHeight="1" x14ac:dyDescent="0.25">
      <c r="A95" s="33"/>
      <c r="B95" s="96">
        <v>45905</v>
      </c>
      <c r="C95" s="89" t="s">
        <v>266</v>
      </c>
      <c r="D95" s="97" t="s">
        <v>107</v>
      </c>
      <c r="E95" s="90"/>
      <c r="F95" s="90">
        <v>92652.28</v>
      </c>
      <c r="G95" s="57">
        <f t="shared" si="10"/>
        <v>458633.5</v>
      </c>
      <c r="I95" s="9"/>
      <c r="J95" s="15"/>
      <c r="K95" s="16"/>
    </row>
    <row r="96" spans="1:11" s="10" customFormat="1" ht="32.25" customHeight="1" x14ac:dyDescent="0.25">
      <c r="A96" s="33"/>
      <c r="B96" s="96">
        <v>45905</v>
      </c>
      <c r="C96" s="89" t="s">
        <v>267</v>
      </c>
      <c r="D96" s="97" t="s">
        <v>107</v>
      </c>
      <c r="E96" s="90"/>
      <c r="F96" s="90">
        <v>160158.03</v>
      </c>
      <c r="G96" s="57">
        <f t="shared" si="10"/>
        <v>298475.46999999997</v>
      </c>
      <c r="I96" s="9"/>
      <c r="J96" s="15"/>
      <c r="K96" s="16"/>
    </row>
    <row r="97" spans="1:11" s="10" customFormat="1" ht="32.25" customHeight="1" x14ac:dyDescent="0.25">
      <c r="A97" s="33"/>
      <c r="B97" s="96">
        <v>45905</v>
      </c>
      <c r="C97" s="89" t="s">
        <v>268</v>
      </c>
      <c r="D97" s="97" t="s">
        <v>118</v>
      </c>
      <c r="E97" s="90">
        <v>500000</v>
      </c>
      <c r="F97" s="90"/>
      <c r="G97" s="57">
        <f>+G96+E97</f>
        <v>798475.47</v>
      </c>
      <c r="I97" s="9"/>
      <c r="J97" s="15"/>
      <c r="K97" s="16"/>
    </row>
    <row r="98" spans="1:11" s="10" customFormat="1" ht="32.25" customHeight="1" x14ac:dyDescent="0.25">
      <c r="A98" s="33"/>
      <c r="B98" s="96">
        <v>45905</v>
      </c>
      <c r="C98" s="89" t="s">
        <v>269</v>
      </c>
      <c r="D98" s="97" t="s">
        <v>107</v>
      </c>
      <c r="E98" s="90"/>
      <c r="F98" s="90">
        <v>80000</v>
      </c>
      <c r="G98" s="57">
        <f>+G97-F98</f>
        <v>718475.47</v>
      </c>
      <c r="I98" s="9"/>
      <c r="J98" s="15"/>
      <c r="K98" s="16"/>
    </row>
    <row r="99" spans="1:11" s="10" customFormat="1" ht="32.25" customHeight="1" x14ac:dyDescent="0.25">
      <c r="A99" s="33"/>
      <c r="B99" s="96">
        <v>45905</v>
      </c>
      <c r="C99" s="89" t="s">
        <v>270</v>
      </c>
      <c r="D99" s="97" t="s">
        <v>107</v>
      </c>
      <c r="E99" s="90"/>
      <c r="F99" s="90">
        <v>39000</v>
      </c>
      <c r="G99" s="57">
        <f t="shared" ref="G99:G104" si="11">+G98-F99</f>
        <v>679475.47</v>
      </c>
      <c r="I99" s="9"/>
      <c r="J99" s="15"/>
      <c r="K99" s="16"/>
    </row>
    <row r="100" spans="1:11" s="10" customFormat="1" ht="32.25" customHeight="1" x14ac:dyDescent="0.25">
      <c r="A100" s="33"/>
      <c r="B100" s="96">
        <v>45905</v>
      </c>
      <c r="C100" s="89" t="s">
        <v>271</v>
      </c>
      <c r="D100" s="97" t="s">
        <v>107</v>
      </c>
      <c r="E100" s="90"/>
      <c r="F100" s="90">
        <v>43921.120000000003</v>
      </c>
      <c r="G100" s="57">
        <f t="shared" si="11"/>
        <v>635554.35</v>
      </c>
      <c r="I100" s="9"/>
      <c r="J100" s="15"/>
      <c r="K100" s="16"/>
    </row>
    <row r="101" spans="1:11" s="10" customFormat="1" ht="32.25" customHeight="1" x14ac:dyDescent="0.25">
      <c r="A101" s="33"/>
      <c r="B101" s="96">
        <v>45905</v>
      </c>
      <c r="C101" s="89" t="s">
        <v>272</v>
      </c>
      <c r="D101" s="97" t="s">
        <v>119</v>
      </c>
      <c r="E101" s="90"/>
      <c r="F101" s="90">
        <v>20000</v>
      </c>
      <c r="G101" s="57">
        <f t="shared" si="11"/>
        <v>615554.35</v>
      </c>
      <c r="I101" s="9"/>
      <c r="J101" s="15"/>
      <c r="K101" s="16"/>
    </row>
    <row r="102" spans="1:11" s="10" customFormat="1" ht="32.25" customHeight="1" x14ac:dyDescent="0.25">
      <c r="A102" s="33"/>
      <c r="B102" s="96">
        <v>45905</v>
      </c>
      <c r="C102" s="89" t="s">
        <v>273</v>
      </c>
      <c r="D102" s="97" t="s">
        <v>120</v>
      </c>
      <c r="E102" s="90"/>
      <c r="F102" s="90">
        <v>23400</v>
      </c>
      <c r="G102" s="57">
        <f t="shared" si="11"/>
        <v>592154.35</v>
      </c>
      <c r="I102" s="9"/>
      <c r="J102" s="15"/>
      <c r="K102" s="16"/>
    </row>
    <row r="103" spans="1:11" s="10" customFormat="1" ht="32.25" customHeight="1" x14ac:dyDescent="0.25">
      <c r="A103" s="33"/>
      <c r="B103" s="96">
        <v>45905</v>
      </c>
      <c r="C103" s="89" t="s">
        <v>274</v>
      </c>
      <c r="D103" s="97" t="s">
        <v>121</v>
      </c>
      <c r="E103" s="90"/>
      <c r="F103" s="90">
        <v>1968.14</v>
      </c>
      <c r="G103" s="57">
        <f t="shared" si="11"/>
        <v>590186.21</v>
      </c>
      <c r="I103" s="9"/>
      <c r="J103" s="15"/>
      <c r="K103" s="16"/>
    </row>
    <row r="104" spans="1:11" s="10" customFormat="1" ht="32.25" customHeight="1" x14ac:dyDescent="0.25">
      <c r="A104" s="33"/>
      <c r="B104" s="96">
        <v>45905</v>
      </c>
      <c r="C104" s="89" t="s">
        <v>275</v>
      </c>
      <c r="D104" s="97" t="s">
        <v>122</v>
      </c>
      <c r="E104" s="90"/>
      <c r="F104" s="90">
        <v>21240</v>
      </c>
      <c r="G104" s="57">
        <f t="shared" si="11"/>
        <v>568946.21</v>
      </c>
      <c r="I104" s="9"/>
      <c r="J104" s="15"/>
      <c r="K104" s="16"/>
    </row>
    <row r="105" spans="1:11" s="10" customFormat="1" ht="32.25" customHeight="1" x14ac:dyDescent="0.25">
      <c r="A105" s="33"/>
      <c r="B105" s="96">
        <v>45905</v>
      </c>
      <c r="C105" s="89" t="s">
        <v>276</v>
      </c>
      <c r="D105" s="97" t="s">
        <v>96</v>
      </c>
      <c r="E105" s="90"/>
      <c r="F105" s="90">
        <v>0</v>
      </c>
      <c r="G105" s="57">
        <f>+G104-F105</f>
        <v>568946.21</v>
      </c>
      <c r="I105" s="9"/>
      <c r="J105" s="15"/>
      <c r="K105" s="16"/>
    </row>
    <row r="106" spans="1:11" s="10" customFormat="1" ht="32.25" customHeight="1" x14ac:dyDescent="0.25">
      <c r="A106" s="33"/>
      <c r="B106" s="96">
        <v>45905</v>
      </c>
      <c r="C106" s="89" t="s">
        <v>277</v>
      </c>
      <c r="D106" s="97" t="s">
        <v>123</v>
      </c>
      <c r="E106" s="90"/>
      <c r="F106" s="90">
        <v>72618</v>
      </c>
      <c r="G106" s="57">
        <f t="shared" ref="G106:G107" si="12">+G105-F106</f>
        <v>496328.20999999996</v>
      </c>
      <c r="I106" s="9"/>
      <c r="J106" s="15"/>
      <c r="K106" s="16"/>
    </row>
    <row r="107" spans="1:11" s="10" customFormat="1" ht="32.25" customHeight="1" x14ac:dyDescent="0.25">
      <c r="A107" s="33"/>
      <c r="B107" s="96">
        <v>45908</v>
      </c>
      <c r="C107" s="89" t="s">
        <v>278</v>
      </c>
      <c r="D107" s="97" t="s">
        <v>124</v>
      </c>
      <c r="E107" s="90"/>
      <c r="F107" s="90">
        <v>90000</v>
      </c>
      <c r="G107" s="57">
        <f t="shared" si="12"/>
        <v>406328.20999999996</v>
      </c>
      <c r="I107" s="9"/>
      <c r="J107" s="15"/>
      <c r="K107" s="16"/>
    </row>
    <row r="108" spans="1:11" s="10" customFormat="1" ht="32.25" customHeight="1" x14ac:dyDescent="0.25">
      <c r="A108" s="33"/>
      <c r="B108" s="96">
        <v>45908</v>
      </c>
      <c r="C108" s="89" t="s">
        <v>279</v>
      </c>
      <c r="D108" s="97" t="s">
        <v>104</v>
      </c>
      <c r="E108" s="90">
        <v>20</v>
      </c>
      <c r="F108" s="90"/>
      <c r="G108" s="57">
        <f>+G107+E108</f>
        <v>406348.20999999996</v>
      </c>
      <c r="I108" s="9"/>
      <c r="J108" s="15"/>
      <c r="K108" s="16"/>
    </row>
    <row r="109" spans="1:11" s="10" customFormat="1" ht="32.25" customHeight="1" x14ac:dyDescent="0.25">
      <c r="A109" s="33"/>
      <c r="B109" s="96">
        <v>45908</v>
      </c>
      <c r="C109" s="89" t="s">
        <v>280</v>
      </c>
      <c r="D109" s="97" t="s">
        <v>101</v>
      </c>
      <c r="E109" s="90">
        <v>10000</v>
      </c>
      <c r="F109" s="90"/>
      <c r="G109" s="57">
        <f t="shared" ref="G109:G116" si="13">+G108+E109</f>
        <v>416348.20999999996</v>
      </c>
      <c r="I109" s="9"/>
      <c r="J109" s="15"/>
      <c r="K109" s="16"/>
    </row>
    <row r="110" spans="1:11" s="10" customFormat="1" ht="32.25" customHeight="1" x14ac:dyDescent="0.25">
      <c r="A110" s="33"/>
      <c r="B110" s="96">
        <v>45908</v>
      </c>
      <c r="C110" s="89" t="s">
        <v>281</v>
      </c>
      <c r="D110" s="97" t="s">
        <v>30</v>
      </c>
      <c r="E110" s="90">
        <v>1600</v>
      </c>
      <c r="F110" s="90"/>
      <c r="G110" s="57">
        <f t="shared" si="13"/>
        <v>417948.20999999996</v>
      </c>
      <c r="I110" s="9"/>
      <c r="J110" s="15"/>
      <c r="K110" s="16"/>
    </row>
    <row r="111" spans="1:11" s="10" customFormat="1" ht="32.25" customHeight="1" x14ac:dyDescent="0.25">
      <c r="A111" s="33"/>
      <c r="B111" s="96">
        <v>45908</v>
      </c>
      <c r="C111" s="89" t="s">
        <v>282</v>
      </c>
      <c r="D111" s="97" t="s">
        <v>101</v>
      </c>
      <c r="E111" s="90">
        <v>55199.6</v>
      </c>
      <c r="F111" s="90"/>
      <c r="G111" s="57">
        <f t="shared" si="13"/>
        <v>473147.80999999994</v>
      </c>
      <c r="I111" s="9"/>
      <c r="J111" s="15"/>
      <c r="K111" s="16"/>
    </row>
    <row r="112" spans="1:11" s="10" customFormat="1" ht="32.25" customHeight="1" x14ac:dyDescent="0.25">
      <c r="A112" s="33"/>
      <c r="B112" s="96">
        <v>45908</v>
      </c>
      <c r="C112" s="89" t="s">
        <v>283</v>
      </c>
      <c r="D112" s="97" t="s">
        <v>125</v>
      </c>
      <c r="E112" s="90">
        <v>800</v>
      </c>
      <c r="F112" s="90"/>
      <c r="G112" s="57">
        <f t="shared" si="13"/>
        <v>473947.80999999994</v>
      </c>
      <c r="I112" s="9"/>
      <c r="J112" s="15"/>
      <c r="K112" s="16"/>
    </row>
    <row r="113" spans="1:11" s="10" customFormat="1" ht="32.25" customHeight="1" x14ac:dyDescent="0.25">
      <c r="A113" s="33"/>
      <c r="B113" s="96">
        <v>45909</v>
      </c>
      <c r="C113" s="89" t="s">
        <v>284</v>
      </c>
      <c r="D113" s="97"/>
      <c r="E113" s="90">
        <v>2000</v>
      </c>
      <c r="F113" s="90"/>
      <c r="G113" s="57">
        <f t="shared" si="13"/>
        <v>475947.80999999994</v>
      </c>
      <c r="I113" s="9"/>
      <c r="J113" s="15"/>
      <c r="K113" s="16"/>
    </row>
    <row r="114" spans="1:11" s="10" customFormat="1" ht="32.25" customHeight="1" x14ac:dyDescent="0.25">
      <c r="A114" s="33"/>
      <c r="B114" s="96">
        <v>45908</v>
      </c>
      <c r="C114" s="89" t="s">
        <v>285</v>
      </c>
      <c r="D114" s="97" t="s">
        <v>101</v>
      </c>
      <c r="E114" s="90">
        <v>8000</v>
      </c>
      <c r="F114" s="90"/>
      <c r="G114" s="57">
        <f t="shared" si="13"/>
        <v>483947.80999999994</v>
      </c>
      <c r="I114" s="9"/>
      <c r="J114" s="15"/>
      <c r="K114" s="16"/>
    </row>
    <row r="115" spans="1:11" s="10" customFormat="1" ht="32.25" customHeight="1" x14ac:dyDescent="0.25">
      <c r="A115" s="33"/>
      <c r="B115" s="96">
        <v>45908</v>
      </c>
      <c r="C115" s="89" t="s">
        <v>286</v>
      </c>
      <c r="D115" s="97" t="s">
        <v>125</v>
      </c>
      <c r="E115" s="90">
        <v>2000</v>
      </c>
      <c r="F115" s="90"/>
      <c r="G115" s="57">
        <f t="shared" si="13"/>
        <v>485947.80999999994</v>
      </c>
      <c r="I115" s="9"/>
      <c r="J115" s="15"/>
      <c r="K115" s="16"/>
    </row>
    <row r="116" spans="1:11" s="10" customFormat="1" ht="32.25" customHeight="1" x14ac:dyDescent="0.25">
      <c r="A116" s="33"/>
      <c r="B116" s="96">
        <v>45908</v>
      </c>
      <c r="C116" s="89" t="s">
        <v>287</v>
      </c>
      <c r="D116" s="97" t="s">
        <v>19</v>
      </c>
      <c r="E116" s="90">
        <v>40000</v>
      </c>
      <c r="F116" s="90"/>
      <c r="G116" s="57">
        <f t="shared" si="13"/>
        <v>525947.80999999994</v>
      </c>
      <c r="I116" s="9"/>
      <c r="J116" s="15"/>
      <c r="K116" s="16"/>
    </row>
    <row r="117" spans="1:11" s="10" customFormat="1" ht="32.25" customHeight="1" x14ac:dyDescent="0.25">
      <c r="A117" s="33"/>
      <c r="B117" s="96">
        <v>45908</v>
      </c>
      <c r="C117" s="89" t="s">
        <v>288</v>
      </c>
      <c r="D117" s="97" t="s">
        <v>126</v>
      </c>
      <c r="E117" s="90"/>
      <c r="F117" s="90">
        <v>27000</v>
      </c>
      <c r="G117" s="57">
        <f>+G116-F117</f>
        <v>498947.80999999994</v>
      </c>
      <c r="I117" s="9"/>
      <c r="J117" s="15"/>
      <c r="K117" s="16"/>
    </row>
    <row r="118" spans="1:11" s="10" customFormat="1" ht="32.25" customHeight="1" x14ac:dyDescent="0.25">
      <c r="A118" s="33"/>
      <c r="B118" s="96">
        <v>45908</v>
      </c>
      <c r="C118" s="89" t="s">
        <v>289</v>
      </c>
      <c r="D118" s="97" t="s">
        <v>127</v>
      </c>
      <c r="E118" s="90"/>
      <c r="F118" s="90">
        <v>30000</v>
      </c>
      <c r="G118" s="57">
        <f t="shared" ref="G118:G125" si="14">+G117-F118</f>
        <v>468947.80999999994</v>
      </c>
      <c r="I118" s="9"/>
      <c r="J118" s="15"/>
      <c r="K118" s="16"/>
    </row>
    <row r="119" spans="1:11" s="10" customFormat="1" ht="32.25" customHeight="1" x14ac:dyDescent="0.25">
      <c r="A119" s="33"/>
      <c r="B119" s="96">
        <v>45908</v>
      </c>
      <c r="C119" s="89" t="s">
        <v>290</v>
      </c>
      <c r="D119" s="97" t="s">
        <v>128</v>
      </c>
      <c r="E119" s="90"/>
      <c r="F119" s="90">
        <v>10564.76</v>
      </c>
      <c r="G119" s="57">
        <f t="shared" si="14"/>
        <v>458383.04999999993</v>
      </c>
      <c r="I119" s="9"/>
      <c r="J119" s="15"/>
      <c r="K119" s="16"/>
    </row>
    <row r="120" spans="1:11" s="10" customFormat="1" ht="32.25" customHeight="1" x14ac:dyDescent="0.25">
      <c r="A120" s="33"/>
      <c r="B120" s="96">
        <v>45908</v>
      </c>
      <c r="C120" s="89" t="s">
        <v>291</v>
      </c>
      <c r="D120" s="97" t="s">
        <v>129</v>
      </c>
      <c r="E120" s="90"/>
      <c r="F120" s="90">
        <v>90000</v>
      </c>
      <c r="G120" s="57">
        <f t="shared" si="14"/>
        <v>368383.04999999993</v>
      </c>
      <c r="I120" s="9"/>
      <c r="J120" s="15"/>
      <c r="K120" s="16"/>
    </row>
    <row r="121" spans="1:11" s="10" customFormat="1" ht="32.25" customHeight="1" x14ac:dyDescent="0.25">
      <c r="A121" s="33"/>
      <c r="B121" s="96">
        <v>45908</v>
      </c>
      <c r="C121" s="89" t="s">
        <v>292</v>
      </c>
      <c r="D121" s="97" t="s">
        <v>107</v>
      </c>
      <c r="E121" s="90"/>
      <c r="F121" s="90">
        <v>49610</v>
      </c>
      <c r="G121" s="57">
        <f t="shared" si="14"/>
        <v>318773.04999999993</v>
      </c>
      <c r="I121" s="9"/>
      <c r="J121" s="15"/>
      <c r="K121" s="16"/>
    </row>
    <row r="122" spans="1:11" s="10" customFormat="1" ht="32.25" customHeight="1" x14ac:dyDescent="0.25">
      <c r="A122" s="33"/>
      <c r="B122" s="96">
        <v>45908</v>
      </c>
      <c r="C122" s="89" t="s">
        <v>293</v>
      </c>
      <c r="D122" s="97" t="s">
        <v>107</v>
      </c>
      <c r="E122" s="90"/>
      <c r="F122" s="90">
        <v>81852.5</v>
      </c>
      <c r="G122" s="57">
        <f t="shared" si="14"/>
        <v>236920.54999999993</v>
      </c>
      <c r="I122" s="9"/>
      <c r="J122" s="15"/>
      <c r="K122" s="16"/>
    </row>
    <row r="123" spans="1:11" s="10" customFormat="1" ht="32.25" customHeight="1" x14ac:dyDescent="0.25">
      <c r="A123" s="33"/>
      <c r="B123" s="96">
        <v>45908</v>
      </c>
      <c r="C123" s="89" t="s">
        <v>294</v>
      </c>
      <c r="D123" s="97" t="s">
        <v>107</v>
      </c>
      <c r="E123" s="90"/>
      <c r="F123" s="90">
        <v>44345</v>
      </c>
      <c r="G123" s="57">
        <f t="shared" si="14"/>
        <v>192575.54999999993</v>
      </c>
      <c r="I123" s="9"/>
      <c r="J123" s="15"/>
      <c r="K123" s="16"/>
    </row>
    <row r="124" spans="1:11" s="10" customFormat="1" ht="32.25" customHeight="1" x14ac:dyDescent="0.25">
      <c r="A124" s="33"/>
      <c r="B124" s="96">
        <v>45908</v>
      </c>
      <c r="C124" s="89" t="s">
        <v>295</v>
      </c>
      <c r="D124" s="97" t="s">
        <v>130</v>
      </c>
      <c r="E124" s="90"/>
      <c r="F124" s="90">
        <v>20475</v>
      </c>
      <c r="G124" s="57">
        <f t="shared" si="14"/>
        <v>172100.54999999993</v>
      </c>
      <c r="I124" s="9"/>
      <c r="J124" s="15"/>
      <c r="K124" s="16"/>
    </row>
    <row r="125" spans="1:11" s="10" customFormat="1" ht="32.25" customHeight="1" x14ac:dyDescent="0.25">
      <c r="A125" s="33"/>
      <c r="B125" s="96">
        <v>45908</v>
      </c>
      <c r="C125" s="89" t="s">
        <v>296</v>
      </c>
      <c r="D125" s="97" t="s">
        <v>131</v>
      </c>
      <c r="E125" s="90"/>
      <c r="F125" s="90">
        <v>16950</v>
      </c>
      <c r="G125" s="57">
        <f t="shared" si="14"/>
        <v>155150.54999999993</v>
      </c>
      <c r="I125" s="9"/>
      <c r="J125" s="15"/>
      <c r="K125" s="16"/>
    </row>
    <row r="126" spans="1:11" s="10" customFormat="1" ht="32.25" customHeight="1" x14ac:dyDescent="0.25">
      <c r="A126" s="33"/>
      <c r="B126" s="96">
        <v>45909</v>
      </c>
      <c r="C126" s="89" t="s">
        <v>297</v>
      </c>
      <c r="D126" s="97" t="s">
        <v>101</v>
      </c>
      <c r="E126" s="90">
        <v>3800</v>
      </c>
      <c r="F126" s="90"/>
      <c r="G126" s="57">
        <f>+G125+E126</f>
        <v>158950.54999999993</v>
      </c>
      <c r="I126" s="9"/>
      <c r="J126" s="15"/>
      <c r="K126" s="16"/>
    </row>
    <row r="127" spans="1:11" s="10" customFormat="1" ht="32.25" customHeight="1" x14ac:dyDescent="0.25">
      <c r="A127" s="33"/>
      <c r="B127" s="96">
        <v>45909</v>
      </c>
      <c r="C127" s="89" t="s">
        <v>298</v>
      </c>
      <c r="D127" s="97" t="s">
        <v>101</v>
      </c>
      <c r="E127" s="90">
        <v>112876</v>
      </c>
      <c r="F127" s="90"/>
      <c r="G127" s="57">
        <f t="shared" ref="G127:G131" si="15">+G126+E127</f>
        <v>271826.54999999993</v>
      </c>
      <c r="I127" s="9"/>
      <c r="J127" s="15"/>
      <c r="K127" s="16"/>
    </row>
    <row r="128" spans="1:11" s="10" customFormat="1" ht="32.25" customHeight="1" x14ac:dyDescent="0.25">
      <c r="A128" s="33"/>
      <c r="B128" s="96">
        <v>45909</v>
      </c>
      <c r="C128" s="89" t="s">
        <v>299</v>
      </c>
      <c r="D128" s="97" t="s">
        <v>25</v>
      </c>
      <c r="E128" s="90">
        <v>11300</v>
      </c>
      <c r="F128" s="90"/>
      <c r="G128" s="57">
        <f t="shared" si="15"/>
        <v>283126.54999999993</v>
      </c>
      <c r="I128" s="9"/>
      <c r="J128" s="15"/>
      <c r="K128" s="16"/>
    </row>
    <row r="129" spans="1:11" s="10" customFormat="1" ht="32.25" customHeight="1" x14ac:dyDescent="0.25">
      <c r="A129" s="33"/>
      <c r="B129" s="96">
        <v>45909</v>
      </c>
      <c r="C129" s="89" t="s">
        <v>300</v>
      </c>
      <c r="D129" s="97" t="s">
        <v>101</v>
      </c>
      <c r="E129" s="90">
        <v>25200</v>
      </c>
      <c r="F129" s="90"/>
      <c r="G129" s="57">
        <f t="shared" si="15"/>
        <v>308326.54999999993</v>
      </c>
      <c r="I129" s="9"/>
      <c r="J129" s="15"/>
      <c r="K129" s="16"/>
    </row>
    <row r="130" spans="1:11" s="10" customFormat="1" ht="32.25" customHeight="1" x14ac:dyDescent="0.25">
      <c r="A130" s="33"/>
      <c r="B130" s="96">
        <v>45909</v>
      </c>
      <c r="C130" s="89" t="s">
        <v>301</v>
      </c>
      <c r="D130" s="97" t="s">
        <v>101</v>
      </c>
      <c r="E130" s="90">
        <v>27600</v>
      </c>
      <c r="F130" s="90"/>
      <c r="G130" s="57">
        <f t="shared" si="15"/>
        <v>335926.54999999993</v>
      </c>
      <c r="I130" s="9"/>
      <c r="J130" s="15"/>
      <c r="K130" s="16"/>
    </row>
    <row r="131" spans="1:11" s="10" customFormat="1" ht="32.25" customHeight="1" x14ac:dyDescent="0.25">
      <c r="A131" s="33"/>
      <c r="B131" s="96">
        <v>45909</v>
      </c>
      <c r="C131" s="89" t="s">
        <v>302</v>
      </c>
      <c r="D131" s="97" t="s">
        <v>101</v>
      </c>
      <c r="E131" s="90">
        <v>12600</v>
      </c>
      <c r="F131" s="90"/>
      <c r="G131" s="57">
        <f t="shared" si="15"/>
        <v>348526.54999999993</v>
      </c>
      <c r="I131" s="9"/>
      <c r="J131" s="15"/>
      <c r="K131" s="16"/>
    </row>
    <row r="132" spans="1:11" s="10" customFormat="1" ht="32.25" customHeight="1" x14ac:dyDescent="0.25">
      <c r="A132" s="33"/>
      <c r="B132" s="96">
        <v>45909</v>
      </c>
      <c r="C132" s="89" t="s">
        <v>303</v>
      </c>
      <c r="D132" s="97" t="s">
        <v>26</v>
      </c>
      <c r="E132" s="90"/>
      <c r="F132" s="90">
        <v>154714</v>
      </c>
      <c r="G132" s="57">
        <f>+G131-F132</f>
        <v>193812.54999999993</v>
      </c>
      <c r="I132" s="9"/>
      <c r="J132" s="15"/>
      <c r="K132" s="16"/>
    </row>
    <row r="133" spans="1:11" s="10" customFormat="1" ht="32.25" customHeight="1" x14ac:dyDescent="0.25">
      <c r="A133" s="33"/>
      <c r="B133" s="96">
        <v>45909</v>
      </c>
      <c r="C133" s="89" t="s">
        <v>304</v>
      </c>
      <c r="D133" s="97" t="s">
        <v>101</v>
      </c>
      <c r="E133" s="90">
        <v>61418</v>
      </c>
      <c r="F133" s="90"/>
      <c r="G133" s="57">
        <f>+G132+E133</f>
        <v>255230.54999999993</v>
      </c>
      <c r="I133" s="9"/>
      <c r="J133" s="15"/>
      <c r="K133" s="16"/>
    </row>
    <row r="134" spans="1:11" s="10" customFormat="1" ht="32.25" customHeight="1" x14ac:dyDescent="0.25">
      <c r="A134" s="33"/>
      <c r="B134" s="96">
        <v>45909</v>
      </c>
      <c r="C134" s="89" t="s">
        <v>305</v>
      </c>
      <c r="D134" s="97" t="s">
        <v>101</v>
      </c>
      <c r="E134" s="90">
        <v>40000</v>
      </c>
      <c r="F134" s="90"/>
      <c r="G134" s="57">
        <f t="shared" ref="G134:G135" si="16">+G133+E134</f>
        <v>295230.54999999993</v>
      </c>
      <c r="I134" s="9"/>
      <c r="J134" s="15"/>
      <c r="K134" s="16"/>
    </row>
    <row r="135" spans="1:11" s="10" customFormat="1" ht="32.25" customHeight="1" x14ac:dyDescent="0.25">
      <c r="A135" s="33"/>
      <c r="B135" s="96">
        <v>45909</v>
      </c>
      <c r="C135" s="89" t="s">
        <v>306</v>
      </c>
      <c r="D135" s="97" t="s">
        <v>132</v>
      </c>
      <c r="E135" s="90">
        <v>500000</v>
      </c>
      <c r="F135" s="90"/>
      <c r="G135" s="57">
        <f t="shared" si="16"/>
        <v>795230.54999999993</v>
      </c>
      <c r="I135" s="9"/>
      <c r="J135" s="15"/>
      <c r="K135" s="16"/>
    </row>
    <row r="136" spans="1:11" s="10" customFormat="1" ht="32.25" customHeight="1" x14ac:dyDescent="0.25">
      <c r="A136" s="33"/>
      <c r="B136" s="96">
        <v>45909</v>
      </c>
      <c r="C136" s="89" t="s">
        <v>307</v>
      </c>
      <c r="D136" s="97" t="s">
        <v>133</v>
      </c>
      <c r="E136" s="90"/>
      <c r="F136" s="90">
        <v>500000</v>
      </c>
      <c r="G136" s="57">
        <f>+G135-F136</f>
        <v>295230.54999999993</v>
      </c>
      <c r="I136" s="9"/>
      <c r="J136" s="15"/>
      <c r="K136" s="16"/>
    </row>
    <row r="137" spans="1:11" s="10" customFormat="1" ht="32.25" customHeight="1" x14ac:dyDescent="0.25">
      <c r="A137" s="33"/>
      <c r="B137" s="96">
        <v>45910</v>
      </c>
      <c r="C137" s="89" t="s">
        <v>44</v>
      </c>
      <c r="D137" s="97" t="s">
        <v>21</v>
      </c>
      <c r="E137" s="90">
        <v>12500</v>
      </c>
      <c r="F137" s="90"/>
      <c r="G137" s="57">
        <f>+G136+E137</f>
        <v>307730.54999999993</v>
      </c>
      <c r="I137" s="9"/>
      <c r="J137" s="15"/>
      <c r="K137" s="16"/>
    </row>
    <row r="138" spans="1:11" s="10" customFormat="1" ht="32.25" customHeight="1" x14ac:dyDescent="0.25">
      <c r="A138" s="33"/>
      <c r="B138" s="96">
        <v>45910</v>
      </c>
      <c r="C138" s="89" t="s">
        <v>308</v>
      </c>
      <c r="D138" s="97" t="s">
        <v>101</v>
      </c>
      <c r="E138" s="90">
        <v>107232</v>
      </c>
      <c r="F138" s="90"/>
      <c r="G138" s="57">
        <f t="shared" ref="G138:G142" si="17">+G137+E138</f>
        <v>414962.54999999993</v>
      </c>
      <c r="I138" s="9"/>
      <c r="J138" s="15"/>
      <c r="K138" s="16"/>
    </row>
    <row r="139" spans="1:11" s="10" customFormat="1" ht="32.25" customHeight="1" x14ac:dyDescent="0.25">
      <c r="A139" s="33"/>
      <c r="B139" s="96">
        <v>45910</v>
      </c>
      <c r="C139" s="89" t="s">
        <v>309</v>
      </c>
      <c r="D139" s="97" t="s">
        <v>101</v>
      </c>
      <c r="E139" s="90">
        <v>12600</v>
      </c>
      <c r="F139" s="90"/>
      <c r="G139" s="57">
        <f t="shared" si="17"/>
        <v>427562.54999999993</v>
      </c>
      <c r="I139" s="9"/>
      <c r="J139" s="15"/>
      <c r="K139" s="16"/>
    </row>
    <row r="140" spans="1:11" s="10" customFormat="1" ht="32.25" customHeight="1" x14ac:dyDescent="0.25">
      <c r="A140" s="33"/>
      <c r="B140" s="96">
        <v>45910</v>
      </c>
      <c r="C140" s="89" t="s">
        <v>310</v>
      </c>
      <c r="D140" s="97" t="s">
        <v>21</v>
      </c>
      <c r="E140" s="90">
        <v>1600</v>
      </c>
      <c r="F140" s="90"/>
      <c r="G140" s="57">
        <f t="shared" si="17"/>
        <v>429162.54999999993</v>
      </c>
      <c r="I140" s="9"/>
      <c r="J140" s="15"/>
      <c r="K140" s="16"/>
    </row>
    <row r="141" spans="1:11" s="10" customFormat="1" ht="32.25" customHeight="1" x14ac:dyDescent="0.25">
      <c r="A141" s="33"/>
      <c r="B141" s="96">
        <v>45910</v>
      </c>
      <c r="C141" s="89" t="s">
        <v>311</v>
      </c>
      <c r="D141" s="97" t="s">
        <v>101</v>
      </c>
      <c r="E141" s="90">
        <v>15000</v>
      </c>
      <c r="F141" s="90"/>
      <c r="G141" s="57">
        <f t="shared" si="17"/>
        <v>444162.54999999993</v>
      </c>
      <c r="I141" s="9"/>
      <c r="J141" s="15"/>
      <c r="K141" s="16"/>
    </row>
    <row r="142" spans="1:11" s="10" customFormat="1" ht="32.25" customHeight="1" x14ac:dyDescent="0.25">
      <c r="A142" s="33"/>
      <c r="B142" s="96">
        <v>45910</v>
      </c>
      <c r="C142" s="89" t="s">
        <v>312</v>
      </c>
      <c r="D142" s="97" t="s">
        <v>24</v>
      </c>
      <c r="E142" s="90">
        <v>18750</v>
      </c>
      <c r="F142" s="90"/>
      <c r="G142" s="57">
        <f t="shared" si="17"/>
        <v>462912.54999999993</v>
      </c>
      <c r="I142" s="9"/>
      <c r="J142" s="15"/>
      <c r="K142" s="16"/>
    </row>
    <row r="143" spans="1:11" s="10" customFormat="1" ht="32.25" customHeight="1" x14ac:dyDescent="0.25">
      <c r="A143" s="33"/>
      <c r="B143" s="96">
        <v>45910</v>
      </c>
      <c r="C143" s="89" t="s">
        <v>313</v>
      </c>
      <c r="D143" s="97" t="s">
        <v>134</v>
      </c>
      <c r="E143" s="90"/>
      <c r="F143" s="90">
        <v>90000</v>
      </c>
      <c r="G143" s="57">
        <f>+G142-F143</f>
        <v>372912.54999999993</v>
      </c>
      <c r="I143" s="9"/>
      <c r="J143" s="15"/>
      <c r="K143" s="16"/>
    </row>
    <row r="144" spans="1:11" s="10" customFormat="1" ht="32.25" customHeight="1" x14ac:dyDescent="0.25">
      <c r="A144" s="33"/>
      <c r="B144" s="96">
        <v>45910</v>
      </c>
      <c r="C144" s="89" t="s">
        <v>314</v>
      </c>
      <c r="D144" s="97" t="s">
        <v>28</v>
      </c>
      <c r="E144" s="90"/>
      <c r="F144" s="90">
        <v>36000</v>
      </c>
      <c r="G144" s="57">
        <f t="shared" ref="G144:G149" si="18">+G143-F144</f>
        <v>336912.54999999993</v>
      </c>
      <c r="I144" s="9"/>
      <c r="J144" s="15"/>
      <c r="K144" s="16"/>
    </row>
    <row r="145" spans="1:11" s="10" customFormat="1" ht="32.25" customHeight="1" x14ac:dyDescent="0.25">
      <c r="A145" s="33"/>
      <c r="B145" s="96">
        <v>45910</v>
      </c>
      <c r="C145" s="89" t="s">
        <v>315</v>
      </c>
      <c r="D145" s="97" t="s">
        <v>135</v>
      </c>
      <c r="E145" s="90"/>
      <c r="F145" s="90">
        <v>45000</v>
      </c>
      <c r="G145" s="57">
        <f t="shared" si="18"/>
        <v>291912.54999999993</v>
      </c>
      <c r="I145" s="9"/>
      <c r="J145" s="15"/>
      <c r="K145" s="16"/>
    </row>
    <row r="146" spans="1:11" s="10" customFormat="1" ht="32.25" customHeight="1" x14ac:dyDescent="0.25">
      <c r="A146" s="33"/>
      <c r="B146" s="96">
        <v>45910</v>
      </c>
      <c r="C146" s="89" t="s">
        <v>316</v>
      </c>
      <c r="D146" s="97" t="s">
        <v>136</v>
      </c>
      <c r="E146" s="90"/>
      <c r="F146" s="90">
        <v>162000</v>
      </c>
      <c r="G146" s="57">
        <f t="shared" si="18"/>
        <v>129912.54999999993</v>
      </c>
      <c r="I146" s="9"/>
      <c r="J146" s="15"/>
      <c r="K146" s="16"/>
    </row>
    <row r="147" spans="1:11" s="10" customFormat="1" ht="32.25" customHeight="1" x14ac:dyDescent="0.25">
      <c r="A147" s="33"/>
      <c r="B147" s="96">
        <v>45910</v>
      </c>
      <c r="C147" s="89" t="s">
        <v>317</v>
      </c>
      <c r="D147" s="97" t="s">
        <v>137</v>
      </c>
      <c r="E147" s="90"/>
      <c r="F147" s="90">
        <v>58174</v>
      </c>
      <c r="G147" s="57">
        <f t="shared" si="18"/>
        <v>71738.54999999993</v>
      </c>
      <c r="I147" s="9"/>
      <c r="J147" s="15"/>
      <c r="K147" s="16"/>
    </row>
    <row r="148" spans="1:11" s="10" customFormat="1" ht="32.25" customHeight="1" x14ac:dyDescent="0.25">
      <c r="A148" s="33"/>
      <c r="B148" s="96">
        <v>45910</v>
      </c>
      <c r="C148" s="89" t="s">
        <v>318</v>
      </c>
      <c r="D148" s="97" t="s">
        <v>20</v>
      </c>
      <c r="E148" s="90"/>
      <c r="F148" s="90">
        <v>5050</v>
      </c>
      <c r="G148" s="57">
        <f t="shared" si="18"/>
        <v>66688.54999999993</v>
      </c>
      <c r="I148" s="9"/>
      <c r="J148" s="15"/>
      <c r="K148" s="16"/>
    </row>
    <row r="149" spans="1:11" s="10" customFormat="1" ht="32.25" customHeight="1" x14ac:dyDescent="0.25">
      <c r="A149" s="33"/>
      <c r="B149" s="96">
        <v>45910</v>
      </c>
      <c r="C149" s="89" t="s">
        <v>319</v>
      </c>
      <c r="D149" s="97" t="s">
        <v>20</v>
      </c>
      <c r="E149" s="90"/>
      <c r="F149" s="90">
        <v>7850</v>
      </c>
      <c r="G149" s="57">
        <f t="shared" si="18"/>
        <v>58838.54999999993</v>
      </c>
      <c r="I149" s="9"/>
      <c r="J149" s="15"/>
      <c r="K149" s="16"/>
    </row>
    <row r="150" spans="1:11" s="10" customFormat="1" ht="32.25" customHeight="1" x14ac:dyDescent="0.25">
      <c r="A150" s="33"/>
      <c r="B150" s="96">
        <v>45911</v>
      </c>
      <c r="C150" s="89" t="s">
        <v>320</v>
      </c>
      <c r="D150" s="97" t="s">
        <v>19</v>
      </c>
      <c r="E150" s="90">
        <v>1600</v>
      </c>
      <c r="F150" s="90"/>
      <c r="G150" s="57">
        <f>+G149+E150</f>
        <v>60438.54999999993</v>
      </c>
      <c r="I150" s="9"/>
      <c r="J150" s="15"/>
      <c r="K150" s="16"/>
    </row>
    <row r="151" spans="1:11" s="10" customFormat="1" ht="32.25" customHeight="1" x14ac:dyDescent="0.25">
      <c r="A151" s="33"/>
      <c r="B151" s="96">
        <v>45911</v>
      </c>
      <c r="C151" s="89" t="s">
        <v>248</v>
      </c>
      <c r="D151" s="97" t="s">
        <v>19</v>
      </c>
      <c r="E151" s="90">
        <v>2400</v>
      </c>
      <c r="F151" s="90"/>
      <c r="G151" s="57">
        <f t="shared" ref="G151:G158" si="19">+G150+E151</f>
        <v>62838.54999999993</v>
      </c>
      <c r="I151" s="9"/>
      <c r="J151" s="15"/>
      <c r="K151" s="16"/>
    </row>
    <row r="152" spans="1:11" s="10" customFormat="1" ht="32.25" customHeight="1" x14ac:dyDescent="0.25">
      <c r="A152" s="33"/>
      <c r="B152" s="96">
        <v>45911</v>
      </c>
      <c r="C152" s="89" t="s">
        <v>321</v>
      </c>
      <c r="D152" s="97" t="s">
        <v>101</v>
      </c>
      <c r="E152" s="90">
        <v>2000</v>
      </c>
      <c r="F152" s="90"/>
      <c r="G152" s="57">
        <f t="shared" si="19"/>
        <v>64838.54999999993</v>
      </c>
      <c r="I152" s="9"/>
      <c r="J152" s="15"/>
      <c r="K152" s="16"/>
    </row>
    <row r="153" spans="1:11" s="10" customFormat="1" ht="32.25" customHeight="1" x14ac:dyDescent="0.25">
      <c r="A153" s="33"/>
      <c r="B153" s="96">
        <v>45911</v>
      </c>
      <c r="C153" s="89" t="s">
        <v>322</v>
      </c>
      <c r="D153" s="97" t="s">
        <v>101</v>
      </c>
      <c r="E153" s="90">
        <v>25199</v>
      </c>
      <c r="F153" s="90"/>
      <c r="G153" s="57">
        <f t="shared" si="19"/>
        <v>90037.54999999993</v>
      </c>
      <c r="I153" s="9"/>
      <c r="J153" s="15"/>
      <c r="K153" s="16"/>
    </row>
    <row r="154" spans="1:11" s="10" customFormat="1" ht="32.25" customHeight="1" x14ac:dyDescent="0.25">
      <c r="A154" s="33"/>
      <c r="B154" s="96">
        <v>45911</v>
      </c>
      <c r="C154" s="89" t="s">
        <v>323</v>
      </c>
      <c r="D154" s="97" t="s">
        <v>101</v>
      </c>
      <c r="E154" s="90">
        <v>75600</v>
      </c>
      <c r="F154" s="90"/>
      <c r="G154" s="57">
        <f t="shared" si="19"/>
        <v>165637.54999999993</v>
      </c>
      <c r="I154" s="9"/>
      <c r="J154" s="15"/>
      <c r="K154" s="16"/>
    </row>
    <row r="155" spans="1:11" s="10" customFormat="1" ht="32.25" customHeight="1" x14ac:dyDescent="0.25">
      <c r="A155" s="33"/>
      <c r="B155" s="96">
        <v>45911</v>
      </c>
      <c r="C155" s="89" t="s">
        <v>324</v>
      </c>
      <c r="D155" s="97" t="s">
        <v>101</v>
      </c>
      <c r="E155" s="90">
        <v>74000</v>
      </c>
      <c r="F155" s="90"/>
      <c r="G155" s="57">
        <f t="shared" si="19"/>
        <v>239637.54999999993</v>
      </c>
      <c r="I155" s="9"/>
      <c r="J155" s="15"/>
      <c r="K155" s="16"/>
    </row>
    <row r="156" spans="1:11" s="10" customFormat="1" ht="32.25" customHeight="1" x14ac:dyDescent="0.25">
      <c r="A156" s="33"/>
      <c r="B156" s="96">
        <v>45911</v>
      </c>
      <c r="C156" s="89" t="s">
        <v>91</v>
      </c>
      <c r="D156" s="97" t="s">
        <v>101</v>
      </c>
      <c r="E156" s="90">
        <v>2000</v>
      </c>
      <c r="F156" s="90"/>
      <c r="G156" s="57">
        <f t="shared" si="19"/>
        <v>241637.54999999993</v>
      </c>
      <c r="I156" s="9"/>
      <c r="J156" s="15"/>
      <c r="K156" s="16"/>
    </row>
    <row r="157" spans="1:11" s="10" customFormat="1" ht="32.25" customHeight="1" x14ac:dyDescent="0.25">
      <c r="A157" s="33"/>
      <c r="B157" s="96">
        <v>45911</v>
      </c>
      <c r="C157" s="89" t="s">
        <v>325</v>
      </c>
      <c r="D157" s="97" t="s">
        <v>118</v>
      </c>
      <c r="E157" s="90">
        <v>2000000</v>
      </c>
      <c r="F157" s="90"/>
      <c r="G157" s="57">
        <f t="shared" si="19"/>
        <v>2241637.5499999998</v>
      </c>
      <c r="I157" s="9"/>
      <c r="J157" s="15"/>
      <c r="K157" s="16"/>
    </row>
    <row r="158" spans="1:11" s="10" customFormat="1" ht="32.25" customHeight="1" x14ac:dyDescent="0.25">
      <c r="A158" s="33"/>
      <c r="B158" s="96">
        <v>45911</v>
      </c>
      <c r="C158" s="89" t="s">
        <v>326</v>
      </c>
      <c r="D158" s="97" t="s">
        <v>101</v>
      </c>
      <c r="E158" s="90">
        <v>50343.199999999997</v>
      </c>
      <c r="F158" s="90"/>
      <c r="G158" s="57">
        <f t="shared" si="19"/>
        <v>2291980.75</v>
      </c>
      <c r="I158" s="9"/>
      <c r="J158" s="15"/>
      <c r="K158" s="16"/>
    </row>
    <row r="159" spans="1:11" s="10" customFormat="1" ht="32.25" customHeight="1" x14ac:dyDescent="0.25">
      <c r="A159" s="33"/>
      <c r="B159" s="96">
        <v>45911</v>
      </c>
      <c r="C159" s="89" t="s">
        <v>327</v>
      </c>
      <c r="D159" s="97" t="s">
        <v>138</v>
      </c>
      <c r="E159" s="90"/>
      <c r="F159" s="90">
        <v>995255.85</v>
      </c>
      <c r="G159" s="57">
        <f>+G158-F159</f>
        <v>1296724.8999999999</v>
      </c>
      <c r="I159" s="9"/>
      <c r="J159" s="15"/>
      <c r="K159" s="16"/>
    </row>
    <row r="160" spans="1:11" s="10" customFormat="1" ht="32.25" customHeight="1" x14ac:dyDescent="0.25">
      <c r="A160" s="33"/>
      <c r="B160" s="96">
        <v>45911</v>
      </c>
      <c r="C160" s="89" t="s">
        <v>328</v>
      </c>
      <c r="D160" s="97" t="s">
        <v>138</v>
      </c>
      <c r="E160" s="90"/>
      <c r="F160" s="90">
        <v>995255.85</v>
      </c>
      <c r="G160" s="57">
        <f>+G159-F160</f>
        <v>301469.04999999993</v>
      </c>
      <c r="I160" s="9"/>
      <c r="J160" s="15"/>
      <c r="K160" s="16"/>
    </row>
    <row r="161" spans="1:11" s="10" customFormat="1" ht="32.25" customHeight="1" x14ac:dyDescent="0.25">
      <c r="A161" s="33"/>
      <c r="B161" s="96">
        <v>45911</v>
      </c>
      <c r="C161" s="89" t="s">
        <v>329</v>
      </c>
      <c r="D161" s="97"/>
      <c r="E161" s="90">
        <v>75200</v>
      </c>
      <c r="F161" s="90"/>
      <c r="G161" s="57">
        <f>+G160+E161</f>
        <v>376669.04999999993</v>
      </c>
      <c r="I161" s="9"/>
      <c r="J161" s="15"/>
      <c r="K161" s="16"/>
    </row>
    <row r="162" spans="1:11" s="10" customFormat="1" ht="32.25" customHeight="1" x14ac:dyDescent="0.25">
      <c r="A162" s="33"/>
      <c r="B162" s="96">
        <v>45911</v>
      </c>
      <c r="C162" s="89" t="s">
        <v>330</v>
      </c>
      <c r="D162" s="97" t="s">
        <v>139</v>
      </c>
      <c r="E162" s="90">
        <v>40000</v>
      </c>
      <c r="F162" s="90"/>
      <c r="G162" s="57">
        <f t="shared" ref="G162:G164" si="20">+G161+E162</f>
        <v>416669.04999999993</v>
      </c>
      <c r="I162" s="9"/>
      <c r="J162" s="15"/>
      <c r="K162" s="16"/>
    </row>
    <row r="163" spans="1:11" s="10" customFormat="1" ht="32.25" customHeight="1" x14ac:dyDescent="0.25">
      <c r="A163" s="33"/>
      <c r="B163" s="96">
        <v>45911</v>
      </c>
      <c r="C163" s="89" t="s">
        <v>331</v>
      </c>
      <c r="D163" s="97" t="s">
        <v>139</v>
      </c>
      <c r="E163" s="90">
        <v>140000</v>
      </c>
      <c r="F163" s="90"/>
      <c r="G163" s="57">
        <f t="shared" si="20"/>
        <v>556669.04999999993</v>
      </c>
      <c r="I163" s="9"/>
      <c r="J163" s="15"/>
      <c r="K163" s="16"/>
    </row>
    <row r="164" spans="1:11" s="10" customFormat="1" ht="32.25" customHeight="1" x14ac:dyDescent="0.25">
      <c r="A164" s="33"/>
      <c r="B164" s="96">
        <v>45911</v>
      </c>
      <c r="C164" s="89" t="s">
        <v>332</v>
      </c>
      <c r="D164" s="97" t="s">
        <v>139</v>
      </c>
      <c r="E164" s="90">
        <v>60000</v>
      </c>
      <c r="F164" s="90"/>
      <c r="G164" s="57">
        <f t="shared" si="20"/>
        <v>616669.04999999993</v>
      </c>
      <c r="I164" s="9"/>
      <c r="J164" s="15"/>
      <c r="K164" s="16"/>
    </row>
    <row r="165" spans="1:11" s="10" customFormat="1" ht="32.25" customHeight="1" x14ac:dyDescent="0.25">
      <c r="A165" s="33"/>
      <c r="B165" s="96">
        <v>45912</v>
      </c>
      <c r="C165" s="89" t="s">
        <v>333</v>
      </c>
      <c r="D165" s="97" t="s">
        <v>20</v>
      </c>
      <c r="E165" s="90"/>
      <c r="F165" s="90">
        <v>30000</v>
      </c>
      <c r="G165" s="57">
        <f>+G164-F165</f>
        <v>586669.04999999993</v>
      </c>
      <c r="I165" s="9"/>
      <c r="J165" s="15"/>
      <c r="K165" s="16"/>
    </row>
    <row r="166" spans="1:11" s="10" customFormat="1" ht="32.25" customHeight="1" x14ac:dyDescent="0.25">
      <c r="A166" s="33"/>
      <c r="B166" s="96">
        <v>45912</v>
      </c>
      <c r="C166" s="89" t="s">
        <v>334</v>
      </c>
      <c r="D166" s="97" t="s">
        <v>20</v>
      </c>
      <c r="E166" s="90"/>
      <c r="F166" s="90">
        <v>55222.05</v>
      </c>
      <c r="G166" s="57">
        <f t="shared" ref="G166:G168" si="21">+G165-F166</f>
        <v>531446.99999999988</v>
      </c>
      <c r="I166" s="9"/>
      <c r="J166" s="15"/>
      <c r="K166" s="16"/>
    </row>
    <row r="167" spans="1:11" s="10" customFormat="1" ht="32.25" customHeight="1" x14ac:dyDescent="0.25">
      <c r="A167" s="33"/>
      <c r="B167" s="96">
        <v>45912</v>
      </c>
      <c r="C167" s="89" t="s">
        <v>335</v>
      </c>
      <c r="D167" s="97" t="s">
        <v>20</v>
      </c>
      <c r="E167" s="90"/>
      <c r="F167" s="90">
        <v>62400</v>
      </c>
      <c r="G167" s="57">
        <f t="shared" si="21"/>
        <v>469046.99999999988</v>
      </c>
      <c r="I167" s="9"/>
      <c r="J167" s="15"/>
      <c r="K167" s="16"/>
    </row>
    <row r="168" spans="1:11" s="10" customFormat="1" ht="32.25" customHeight="1" x14ac:dyDescent="0.25">
      <c r="A168" s="33"/>
      <c r="B168" s="96">
        <v>45912</v>
      </c>
      <c r="C168" s="89" t="s">
        <v>336</v>
      </c>
      <c r="D168" s="97" t="s">
        <v>140</v>
      </c>
      <c r="E168" s="90"/>
      <c r="F168" s="90">
        <v>45000</v>
      </c>
      <c r="G168" s="57">
        <f t="shared" si="21"/>
        <v>424046.99999999988</v>
      </c>
      <c r="I168" s="9"/>
      <c r="J168" s="15"/>
      <c r="K168" s="16"/>
    </row>
    <row r="169" spans="1:11" s="10" customFormat="1" ht="32.25" customHeight="1" x14ac:dyDescent="0.25">
      <c r="A169" s="33"/>
      <c r="B169" s="96">
        <v>45912</v>
      </c>
      <c r="C169" s="89" t="s">
        <v>63</v>
      </c>
      <c r="D169" s="97" t="s">
        <v>141</v>
      </c>
      <c r="E169" s="90">
        <v>38000</v>
      </c>
      <c r="F169" s="90" t="s">
        <v>548</v>
      </c>
      <c r="G169" s="57">
        <f>+G168+E169</f>
        <v>462046.99999999988</v>
      </c>
      <c r="I169" s="9"/>
      <c r="J169" s="15"/>
      <c r="K169" s="16"/>
    </row>
    <row r="170" spans="1:11" s="10" customFormat="1" ht="32.25" customHeight="1" x14ac:dyDescent="0.25">
      <c r="A170" s="33"/>
      <c r="B170" s="96">
        <v>45912</v>
      </c>
      <c r="C170" s="89" t="s">
        <v>337</v>
      </c>
      <c r="D170" s="97" t="s">
        <v>141</v>
      </c>
      <c r="E170" s="90">
        <v>40000</v>
      </c>
      <c r="F170" s="90"/>
      <c r="G170" s="57">
        <f t="shared" ref="G170:G172" si="22">+G169+E170</f>
        <v>502046.99999999988</v>
      </c>
      <c r="I170" s="9"/>
      <c r="J170" s="15"/>
      <c r="K170" s="16"/>
    </row>
    <row r="171" spans="1:11" s="10" customFormat="1" ht="32.25" customHeight="1" x14ac:dyDescent="0.25">
      <c r="A171" s="33"/>
      <c r="B171" s="96">
        <v>45912</v>
      </c>
      <c r="C171" s="89" t="s">
        <v>67</v>
      </c>
      <c r="D171" s="97" t="s">
        <v>141</v>
      </c>
      <c r="E171" s="90">
        <v>40000</v>
      </c>
      <c r="F171" s="90"/>
      <c r="G171" s="57">
        <f t="shared" si="22"/>
        <v>542046.99999999988</v>
      </c>
      <c r="I171" s="9"/>
      <c r="J171" s="15"/>
      <c r="K171" s="16"/>
    </row>
    <row r="172" spans="1:11" s="10" customFormat="1" ht="32.25" customHeight="1" x14ac:dyDescent="0.25">
      <c r="A172" s="33"/>
      <c r="B172" s="96">
        <v>45912</v>
      </c>
      <c r="C172" s="89" t="s">
        <v>338</v>
      </c>
      <c r="D172" s="97" t="s">
        <v>141</v>
      </c>
      <c r="E172" s="90">
        <v>50000</v>
      </c>
      <c r="F172" s="90"/>
      <c r="G172" s="57">
        <f t="shared" si="22"/>
        <v>592046.99999999988</v>
      </c>
      <c r="I172" s="9"/>
      <c r="J172" s="15"/>
      <c r="K172" s="16"/>
    </row>
    <row r="173" spans="1:11" s="10" customFormat="1" ht="32.25" customHeight="1" x14ac:dyDescent="0.25">
      <c r="A173" s="33"/>
      <c r="B173" s="96">
        <v>45912</v>
      </c>
      <c r="C173" s="89" t="s">
        <v>339</v>
      </c>
      <c r="D173" s="97" t="s">
        <v>142</v>
      </c>
      <c r="E173" s="90"/>
      <c r="F173" s="90">
        <v>26000</v>
      </c>
      <c r="G173" s="57">
        <f>+G172-F173</f>
        <v>566046.99999999988</v>
      </c>
      <c r="I173" s="9"/>
      <c r="J173" s="15"/>
      <c r="K173" s="16"/>
    </row>
    <row r="174" spans="1:11" s="10" customFormat="1" ht="32.25" customHeight="1" x14ac:dyDescent="0.25">
      <c r="A174" s="33"/>
      <c r="B174" s="96">
        <v>45912</v>
      </c>
      <c r="C174" s="89" t="s">
        <v>340</v>
      </c>
      <c r="D174" s="97" t="s">
        <v>143</v>
      </c>
      <c r="E174" s="90"/>
      <c r="F174" s="90">
        <v>45000</v>
      </c>
      <c r="G174" s="57">
        <f t="shared" ref="G174:G175" si="23">+G173-F174</f>
        <v>521046.99999999988</v>
      </c>
      <c r="I174" s="9"/>
      <c r="J174" s="15"/>
      <c r="K174" s="16"/>
    </row>
    <row r="175" spans="1:11" s="10" customFormat="1" ht="32.25" customHeight="1" x14ac:dyDescent="0.25">
      <c r="A175" s="33"/>
      <c r="B175" s="96">
        <v>45912</v>
      </c>
      <c r="C175" s="89" t="s">
        <v>341</v>
      </c>
      <c r="D175" s="97" t="s">
        <v>23</v>
      </c>
      <c r="E175" s="90"/>
      <c r="F175" s="90">
        <v>82600</v>
      </c>
      <c r="G175" s="57">
        <f t="shared" si="23"/>
        <v>438446.99999999988</v>
      </c>
      <c r="I175" s="9"/>
      <c r="J175" s="15"/>
      <c r="K175" s="16"/>
    </row>
    <row r="176" spans="1:11" s="10" customFormat="1" ht="32.25" customHeight="1" x14ac:dyDescent="0.25">
      <c r="A176" s="33"/>
      <c r="B176" s="96">
        <v>45912</v>
      </c>
      <c r="C176" s="89" t="s">
        <v>342</v>
      </c>
      <c r="D176" s="97" t="s">
        <v>101</v>
      </c>
      <c r="E176" s="90">
        <v>25200</v>
      </c>
      <c r="F176" s="90"/>
      <c r="G176" s="57">
        <f>+G175+E176</f>
        <v>463646.99999999988</v>
      </c>
      <c r="I176" s="9"/>
      <c r="J176" s="15"/>
      <c r="K176" s="16"/>
    </row>
    <row r="177" spans="1:11" s="10" customFormat="1" ht="32.25" customHeight="1" x14ac:dyDescent="0.25">
      <c r="A177" s="33"/>
      <c r="B177" s="96">
        <v>45912</v>
      </c>
      <c r="C177" s="89" t="s">
        <v>343</v>
      </c>
      <c r="D177" s="97" t="s">
        <v>125</v>
      </c>
      <c r="E177" s="90">
        <v>7500</v>
      </c>
      <c r="F177" s="90"/>
      <c r="G177" s="57">
        <f t="shared" ref="G177:G182" si="24">+G176+E177</f>
        <v>471146.99999999988</v>
      </c>
      <c r="I177" s="9"/>
      <c r="J177" s="15"/>
      <c r="K177" s="16"/>
    </row>
    <row r="178" spans="1:11" s="10" customFormat="1" ht="32.25" customHeight="1" x14ac:dyDescent="0.25">
      <c r="A178" s="33"/>
      <c r="B178" s="96">
        <v>45912</v>
      </c>
      <c r="C178" s="89" t="s">
        <v>344</v>
      </c>
      <c r="D178" s="97" t="s">
        <v>101</v>
      </c>
      <c r="E178" s="90">
        <v>38400</v>
      </c>
      <c r="F178" s="90"/>
      <c r="G178" s="57">
        <f t="shared" si="24"/>
        <v>509546.99999999988</v>
      </c>
      <c r="I178" s="9"/>
      <c r="J178" s="15"/>
      <c r="K178" s="16"/>
    </row>
    <row r="179" spans="1:11" s="10" customFormat="1" ht="32.25" customHeight="1" x14ac:dyDescent="0.25">
      <c r="A179" s="33"/>
      <c r="B179" s="96">
        <v>45912</v>
      </c>
      <c r="C179" s="89" t="s">
        <v>345</v>
      </c>
      <c r="D179" s="97" t="s">
        <v>101</v>
      </c>
      <c r="E179" s="90">
        <v>40000</v>
      </c>
      <c r="F179" s="90"/>
      <c r="G179" s="57">
        <f t="shared" si="24"/>
        <v>549546.99999999988</v>
      </c>
      <c r="I179" s="9"/>
      <c r="J179" s="15"/>
      <c r="K179" s="16"/>
    </row>
    <row r="180" spans="1:11" s="10" customFormat="1" ht="32.25" customHeight="1" x14ac:dyDescent="0.25">
      <c r="A180" s="33"/>
      <c r="B180" s="96">
        <v>45912</v>
      </c>
      <c r="C180" s="89" t="s">
        <v>346</v>
      </c>
      <c r="D180" s="97" t="s">
        <v>101</v>
      </c>
      <c r="E180" s="90">
        <v>9980</v>
      </c>
      <c r="F180" s="90"/>
      <c r="G180" s="57">
        <f t="shared" si="24"/>
        <v>559526.99999999988</v>
      </c>
      <c r="I180" s="9"/>
      <c r="J180" s="15"/>
      <c r="K180" s="16"/>
    </row>
    <row r="181" spans="1:11" s="10" customFormat="1" ht="32.25" customHeight="1" x14ac:dyDescent="0.25">
      <c r="A181" s="33"/>
      <c r="B181" s="96">
        <v>45912</v>
      </c>
      <c r="C181" s="89" t="s">
        <v>347</v>
      </c>
      <c r="D181" s="97" t="s">
        <v>101</v>
      </c>
      <c r="E181" s="90">
        <v>17600</v>
      </c>
      <c r="F181" s="90"/>
      <c r="G181" s="57">
        <f t="shared" si="24"/>
        <v>577126.99999999988</v>
      </c>
      <c r="I181" s="9"/>
      <c r="J181" s="15"/>
      <c r="K181" s="16"/>
    </row>
    <row r="182" spans="1:11" s="10" customFormat="1" ht="32.25" customHeight="1" x14ac:dyDescent="0.25">
      <c r="A182" s="33"/>
      <c r="B182" s="96">
        <v>45912</v>
      </c>
      <c r="C182" s="89" t="s">
        <v>348</v>
      </c>
      <c r="D182" s="97" t="s">
        <v>125</v>
      </c>
      <c r="E182" s="90">
        <v>1600</v>
      </c>
      <c r="F182" s="90"/>
      <c r="G182" s="57">
        <f t="shared" si="24"/>
        <v>578726.99999999988</v>
      </c>
      <c r="I182" s="9"/>
      <c r="J182" s="15"/>
      <c r="K182" s="16"/>
    </row>
    <row r="183" spans="1:11" s="10" customFormat="1" ht="32.25" customHeight="1" x14ac:dyDescent="0.25">
      <c r="A183" s="33"/>
      <c r="B183" s="96">
        <v>45912</v>
      </c>
      <c r="C183" s="89" t="s">
        <v>349</v>
      </c>
      <c r="D183" s="97" t="s">
        <v>20</v>
      </c>
      <c r="E183" s="90"/>
      <c r="F183" s="90">
        <v>103500</v>
      </c>
      <c r="G183" s="57">
        <f>+G182-F183</f>
        <v>475226.99999999988</v>
      </c>
      <c r="I183" s="9"/>
      <c r="J183" s="15"/>
      <c r="K183" s="16"/>
    </row>
    <row r="184" spans="1:11" s="10" customFormat="1" ht="32.25" customHeight="1" x14ac:dyDescent="0.25">
      <c r="A184" s="33"/>
      <c r="B184" s="96">
        <v>45912</v>
      </c>
      <c r="C184" s="89" t="s">
        <v>350</v>
      </c>
      <c r="D184" s="97" t="s">
        <v>28</v>
      </c>
      <c r="E184" s="90" t="s">
        <v>14</v>
      </c>
      <c r="F184" s="90">
        <v>135000</v>
      </c>
      <c r="G184" s="57">
        <f>+G183-F184</f>
        <v>340226.99999999988</v>
      </c>
      <c r="I184" s="9"/>
      <c r="J184" s="15"/>
      <c r="K184" s="16"/>
    </row>
    <row r="185" spans="1:11" s="10" customFormat="1" ht="32.25" customHeight="1" x14ac:dyDescent="0.25">
      <c r="A185" s="33"/>
      <c r="B185" s="96">
        <v>45912</v>
      </c>
      <c r="C185" s="89" t="s">
        <v>351</v>
      </c>
      <c r="D185" s="97" t="s">
        <v>19</v>
      </c>
      <c r="E185" s="90">
        <v>1600</v>
      </c>
      <c r="F185" s="90"/>
      <c r="G185" s="57">
        <f>+G184+E185</f>
        <v>341826.99999999988</v>
      </c>
      <c r="I185" s="9"/>
      <c r="J185" s="15"/>
      <c r="K185" s="16"/>
    </row>
    <row r="186" spans="1:11" s="10" customFormat="1" ht="32.25" customHeight="1" x14ac:dyDescent="0.25">
      <c r="A186" s="33"/>
      <c r="B186" s="96">
        <v>45912</v>
      </c>
      <c r="C186" s="89" t="s">
        <v>352</v>
      </c>
      <c r="D186" s="97" t="s">
        <v>19</v>
      </c>
      <c r="E186" s="90">
        <v>3575</v>
      </c>
      <c r="F186" s="90"/>
      <c r="G186" s="57">
        <f t="shared" ref="G186:G189" si="25">+G185+E186</f>
        <v>345401.99999999988</v>
      </c>
      <c r="I186" s="9"/>
      <c r="J186" s="15"/>
      <c r="K186" s="16"/>
    </row>
    <row r="187" spans="1:11" s="10" customFormat="1" ht="32.25" customHeight="1" x14ac:dyDescent="0.25">
      <c r="A187" s="33"/>
      <c r="B187" s="96">
        <v>45912</v>
      </c>
      <c r="C187" s="89" t="s">
        <v>353</v>
      </c>
      <c r="D187" s="97" t="s">
        <v>101</v>
      </c>
      <c r="E187" s="90">
        <v>7850</v>
      </c>
      <c r="F187" s="90"/>
      <c r="G187" s="57">
        <f t="shared" si="25"/>
        <v>353251.99999999988</v>
      </c>
      <c r="I187" s="9"/>
      <c r="J187" s="15"/>
      <c r="K187" s="16"/>
    </row>
    <row r="188" spans="1:11" s="10" customFormat="1" ht="32.25" customHeight="1" x14ac:dyDescent="0.25">
      <c r="A188" s="33"/>
      <c r="B188" s="96">
        <v>45912</v>
      </c>
      <c r="C188" s="89" t="s">
        <v>354</v>
      </c>
      <c r="D188" s="97" t="s">
        <v>125</v>
      </c>
      <c r="E188" s="90">
        <v>1600</v>
      </c>
      <c r="F188" s="90"/>
      <c r="G188" s="57">
        <f t="shared" si="25"/>
        <v>354851.99999999988</v>
      </c>
      <c r="I188" s="9"/>
      <c r="J188" s="15"/>
      <c r="K188" s="16"/>
    </row>
    <row r="189" spans="1:11" s="10" customFormat="1" ht="32.25" customHeight="1" x14ac:dyDescent="0.25">
      <c r="A189" s="33"/>
      <c r="B189" s="96">
        <v>45912</v>
      </c>
      <c r="C189" s="89" t="s">
        <v>355</v>
      </c>
      <c r="D189" s="97" t="s">
        <v>101</v>
      </c>
      <c r="E189" s="90">
        <v>25200</v>
      </c>
      <c r="F189" s="90"/>
      <c r="G189" s="57">
        <f t="shared" si="25"/>
        <v>380051.99999999988</v>
      </c>
      <c r="I189" s="9"/>
      <c r="J189" s="15"/>
      <c r="K189" s="16"/>
    </row>
    <row r="190" spans="1:11" s="10" customFormat="1" ht="32.25" customHeight="1" x14ac:dyDescent="0.25">
      <c r="A190" s="33"/>
      <c r="B190" s="96">
        <v>45912</v>
      </c>
      <c r="C190" s="89" t="s">
        <v>356</v>
      </c>
      <c r="D190" s="97" t="s">
        <v>144</v>
      </c>
      <c r="E190" s="90"/>
      <c r="F190" s="90">
        <v>193263.08</v>
      </c>
      <c r="G190" s="57">
        <f>+G189-F190</f>
        <v>186788.9199999999</v>
      </c>
      <c r="I190" s="9"/>
      <c r="J190" s="15"/>
      <c r="K190" s="16"/>
    </row>
    <row r="191" spans="1:11" s="10" customFormat="1" ht="32.25" customHeight="1" x14ac:dyDescent="0.25">
      <c r="A191" s="33"/>
      <c r="B191" s="96">
        <v>45912</v>
      </c>
      <c r="C191" s="89" t="s">
        <v>357</v>
      </c>
      <c r="D191" s="97" t="s">
        <v>101</v>
      </c>
      <c r="E191" s="90">
        <v>255738</v>
      </c>
      <c r="F191" s="90"/>
      <c r="G191" s="57">
        <f>+G190+E191</f>
        <v>442526.91999999993</v>
      </c>
      <c r="I191" s="9"/>
      <c r="J191" s="15"/>
      <c r="K191" s="16"/>
    </row>
    <row r="192" spans="1:11" s="10" customFormat="1" ht="32.25" customHeight="1" x14ac:dyDescent="0.25">
      <c r="A192" s="33"/>
      <c r="B192" s="96">
        <v>45915</v>
      </c>
      <c r="C192" s="89" t="s">
        <v>358</v>
      </c>
      <c r="D192" s="97" t="s">
        <v>145</v>
      </c>
      <c r="E192" s="90"/>
      <c r="F192" s="90">
        <v>273263.15999999997</v>
      </c>
      <c r="G192" s="57">
        <f>+G191-F192</f>
        <v>169263.75999999995</v>
      </c>
      <c r="I192" s="9"/>
      <c r="J192" s="15"/>
      <c r="K192" s="16"/>
    </row>
    <row r="193" spans="1:11" s="10" customFormat="1" ht="32.25" customHeight="1" x14ac:dyDescent="0.25">
      <c r="A193" s="33"/>
      <c r="B193" s="96">
        <v>45915</v>
      </c>
      <c r="C193" s="89" t="s">
        <v>359</v>
      </c>
      <c r="D193" s="97" t="s">
        <v>146</v>
      </c>
      <c r="E193" s="90"/>
      <c r="F193" s="90">
        <v>2670</v>
      </c>
      <c r="G193" s="57">
        <f>+G192-F193</f>
        <v>166593.75999999995</v>
      </c>
      <c r="I193" s="9"/>
      <c r="J193" s="15"/>
      <c r="K193" s="16"/>
    </row>
    <row r="194" spans="1:11" s="10" customFormat="1" ht="32.25" customHeight="1" x14ac:dyDescent="0.25">
      <c r="A194" s="33"/>
      <c r="B194" s="96">
        <v>45915</v>
      </c>
      <c r="C194" s="89" t="s">
        <v>360</v>
      </c>
      <c r="D194" s="97" t="s">
        <v>101</v>
      </c>
      <c r="E194" s="90">
        <v>271600</v>
      </c>
      <c r="F194" s="90"/>
      <c r="G194" s="57">
        <f>+G193+E194</f>
        <v>438193.75999999995</v>
      </c>
      <c r="I194" s="9"/>
      <c r="J194" s="15"/>
      <c r="K194" s="16"/>
    </row>
    <row r="195" spans="1:11" s="10" customFormat="1" ht="32.25" customHeight="1" x14ac:dyDescent="0.25">
      <c r="A195" s="33"/>
      <c r="B195" s="96">
        <v>45915</v>
      </c>
      <c r="C195" s="89" t="s">
        <v>361</v>
      </c>
      <c r="D195" s="97" t="s">
        <v>101</v>
      </c>
      <c r="E195" s="90">
        <v>123200</v>
      </c>
      <c r="F195" s="90"/>
      <c r="G195" s="57">
        <f t="shared" ref="G195:G218" si="26">+G194+E195</f>
        <v>561393.76</v>
      </c>
      <c r="I195" s="9"/>
      <c r="J195" s="15"/>
      <c r="K195" s="16"/>
    </row>
    <row r="196" spans="1:11" s="10" customFormat="1" ht="32.25" customHeight="1" x14ac:dyDescent="0.25">
      <c r="A196" s="33"/>
      <c r="B196" s="96">
        <v>45915</v>
      </c>
      <c r="C196" s="89" t="s">
        <v>362</v>
      </c>
      <c r="D196" s="97" t="s">
        <v>101</v>
      </c>
      <c r="E196" s="90">
        <v>40000</v>
      </c>
      <c r="F196" s="90"/>
      <c r="G196" s="57">
        <f t="shared" si="26"/>
        <v>601393.76</v>
      </c>
      <c r="I196" s="9"/>
      <c r="J196" s="15"/>
      <c r="K196" s="16"/>
    </row>
    <row r="197" spans="1:11" s="10" customFormat="1" ht="32.25" customHeight="1" x14ac:dyDescent="0.25">
      <c r="A197" s="33"/>
      <c r="B197" s="96">
        <v>45915</v>
      </c>
      <c r="C197" s="89" t="s">
        <v>363</v>
      </c>
      <c r="D197" s="97" t="s">
        <v>101</v>
      </c>
      <c r="E197" s="90">
        <v>25200</v>
      </c>
      <c r="F197" s="90"/>
      <c r="G197" s="57">
        <f t="shared" si="26"/>
        <v>626593.76</v>
      </c>
      <c r="I197" s="9"/>
      <c r="J197" s="15"/>
      <c r="K197" s="16"/>
    </row>
    <row r="198" spans="1:11" s="10" customFormat="1" ht="32.25" customHeight="1" x14ac:dyDescent="0.25">
      <c r="A198" s="33"/>
      <c r="B198" s="96">
        <v>45915</v>
      </c>
      <c r="C198" s="89" t="s">
        <v>364</v>
      </c>
      <c r="D198" s="97" t="s">
        <v>19</v>
      </c>
      <c r="E198" s="90">
        <v>800</v>
      </c>
      <c r="F198" s="90"/>
      <c r="G198" s="57">
        <f t="shared" si="26"/>
        <v>627393.76</v>
      </c>
      <c r="I198" s="9"/>
      <c r="J198" s="15"/>
      <c r="K198" s="16"/>
    </row>
    <row r="199" spans="1:11" s="10" customFormat="1" ht="32.25" customHeight="1" x14ac:dyDescent="0.25">
      <c r="A199" s="33"/>
      <c r="B199" s="96">
        <v>45915</v>
      </c>
      <c r="C199" s="89" t="s">
        <v>365</v>
      </c>
      <c r="D199" s="97" t="s">
        <v>101</v>
      </c>
      <c r="E199" s="90">
        <v>12600</v>
      </c>
      <c r="F199" s="90"/>
      <c r="G199" s="57">
        <f t="shared" si="26"/>
        <v>639993.76</v>
      </c>
      <c r="I199" s="9"/>
      <c r="J199" s="15"/>
      <c r="K199" s="16"/>
    </row>
    <row r="200" spans="1:11" s="10" customFormat="1" ht="32.25" customHeight="1" x14ac:dyDescent="0.25">
      <c r="A200" s="33"/>
      <c r="B200" s="96">
        <v>45915</v>
      </c>
      <c r="C200" s="89" t="s">
        <v>366</v>
      </c>
      <c r="D200" s="97" t="s">
        <v>101</v>
      </c>
      <c r="E200" s="90">
        <v>12600</v>
      </c>
      <c r="F200" s="90"/>
      <c r="G200" s="57">
        <f t="shared" si="26"/>
        <v>652593.76</v>
      </c>
      <c r="I200" s="9"/>
      <c r="J200" s="15"/>
      <c r="K200" s="16"/>
    </row>
    <row r="201" spans="1:11" s="10" customFormat="1" ht="32.25" customHeight="1" x14ac:dyDescent="0.25">
      <c r="A201" s="33"/>
      <c r="B201" s="96">
        <v>45915</v>
      </c>
      <c r="C201" s="89" t="s">
        <v>367</v>
      </c>
      <c r="D201" s="97" t="s">
        <v>101</v>
      </c>
      <c r="E201" s="90">
        <v>10000</v>
      </c>
      <c r="F201" s="90"/>
      <c r="G201" s="57">
        <f t="shared" si="26"/>
        <v>662593.76</v>
      </c>
      <c r="I201" s="9"/>
      <c r="J201" s="15"/>
      <c r="K201" s="16"/>
    </row>
    <row r="202" spans="1:11" s="10" customFormat="1" ht="32.25" customHeight="1" x14ac:dyDescent="0.25">
      <c r="A202" s="33"/>
      <c r="B202" s="96">
        <v>45915</v>
      </c>
      <c r="C202" s="89" t="s">
        <v>368</v>
      </c>
      <c r="D202" s="97" t="s">
        <v>101</v>
      </c>
      <c r="E202" s="90">
        <v>37757.4</v>
      </c>
      <c r="F202" s="90"/>
      <c r="G202" s="57">
        <f t="shared" si="26"/>
        <v>700351.16</v>
      </c>
      <c r="I202" s="9"/>
      <c r="J202" s="15"/>
      <c r="K202" s="16"/>
    </row>
    <row r="203" spans="1:11" s="10" customFormat="1" ht="32.25" customHeight="1" x14ac:dyDescent="0.25">
      <c r="A203" s="33"/>
      <c r="B203" s="96">
        <v>45915</v>
      </c>
      <c r="C203" s="89" t="s">
        <v>369</v>
      </c>
      <c r="D203" s="97" t="s">
        <v>19</v>
      </c>
      <c r="E203" s="90">
        <v>1600</v>
      </c>
      <c r="F203" s="90"/>
      <c r="G203" s="57">
        <f t="shared" si="26"/>
        <v>701951.16</v>
      </c>
      <c r="I203" s="9"/>
      <c r="J203" s="15"/>
      <c r="K203" s="16"/>
    </row>
    <row r="204" spans="1:11" s="10" customFormat="1" ht="32.25" customHeight="1" x14ac:dyDescent="0.25">
      <c r="A204" s="33"/>
      <c r="B204" s="96">
        <v>45915</v>
      </c>
      <c r="C204" s="89" t="s">
        <v>370</v>
      </c>
      <c r="D204" s="97" t="s">
        <v>101</v>
      </c>
      <c r="E204" s="90">
        <v>125943.2</v>
      </c>
      <c r="F204" s="91"/>
      <c r="G204" s="57">
        <f t="shared" si="26"/>
        <v>827894.36</v>
      </c>
      <c r="I204" s="9"/>
      <c r="J204" s="15"/>
      <c r="K204" s="16"/>
    </row>
    <row r="205" spans="1:11" s="10" customFormat="1" ht="32.25" customHeight="1" x14ac:dyDescent="0.25">
      <c r="A205" s="33"/>
      <c r="B205" s="96">
        <v>45915</v>
      </c>
      <c r="C205" s="89" t="s">
        <v>371</v>
      </c>
      <c r="D205" s="97" t="s">
        <v>101</v>
      </c>
      <c r="E205" s="90">
        <v>50446</v>
      </c>
      <c r="F205" s="90"/>
      <c r="G205" s="57">
        <f t="shared" si="26"/>
        <v>878340.36</v>
      </c>
      <c r="I205" s="9"/>
      <c r="J205" s="15"/>
      <c r="K205" s="16"/>
    </row>
    <row r="206" spans="1:11" s="10" customFormat="1" ht="32.25" customHeight="1" x14ac:dyDescent="0.25">
      <c r="A206" s="33"/>
      <c r="B206" s="96">
        <v>45915</v>
      </c>
      <c r="C206" s="89" t="s">
        <v>372</v>
      </c>
      <c r="D206" s="97" t="s">
        <v>101</v>
      </c>
      <c r="E206" s="90">
        <v>147221</v>
      </c>
      <c r="F206" s="90"/>
      <c r="G206" s="57">
        <f t="shared" si="26"/>
        <v>1025561.36</v>
      </c>
      <c r="I206" s="9"/>
      <c r="J206" s="15"/>
      <c r="K206" s="16"/>
    </row>
    <row r="207" spans="1:11" s="10" customFormat="1" ht="32.25" customHeight="1" x14ac:dyDescent="0.25">
      <c r="A207" s="33"/>
      <c r="B207" s="96">
        <v>45915</v>
      </c>
      <c r="C207" s="89" t="s">
        <v>373</v>
      </c>
      <c r="D207" s="97" t="s">
        <v>101</v>
      </c>
      <c r="E207" s="90">
        <v>20000</v>
      </c>
      <c r="F207" s="90"/>
      <c r="G207" s="57">
        <f t="shared" si="26"/>
        <v>1045561.36</v>
      </c>
      <c r="I207" s="9"/>
      <c r="J207" s="15"/>
      <c r="K207" s="16"/>
    </row>
    <row r="208" spans="1:11" s="10" customFormat="1" ht="32.25" customHeight="1" x14ac:dyDescent="0.25">
      <c r="A208" s="33"/>
      <c r="B208" s="96">
        <v>45915</v>
      </c>
      <c r="C208" s="89" t="s">
        <v>374</v>
      </c>
      <c r="D208" s="97" t="s">
        <v>101</v>
      </c>
      <c r="E208" s="90">
        <v>37500</v>
      </c>
      <c r="F208" s="90"/>
      <c r="G208" s="57">
        <f t="shared" si="26"/>
        <v>1083061.3599999999</v>
      </c>
      <c r="I208" s="9"/>
      <c r="J208" s="15"/>
      <c r="K208" s="16"/>
    </row>
    <row r="209" spans="1:11" s="10" customFormat="1" ht="32.25" customHeight="1" x14ac:dyDescent="0.25">
      <c r="A209" s="33"/>
      <c r="B209" s="96">
        <v>45916</v>
      </c>
      <c r="C209" s="89" t="s">
        <v>375</v>
      </c>
      <c r="D209" s="97" t="s">
        <v>101</v>
      </c>
      <c r="E209" s="90">
        <v>40000</v>
      </c>
      <c r="F209" s="90"/>
      <c r="G209" s="57">
        <f t="shared" si="26"/>
        <v>1123061.3599999999</v>
      </c>
      <c r="I209" s="9"/>
      <c r="J209" s="15"/>
      <c r="K209" s="16"/>
    </row>
    <row r="210" spans="1:11" s="10" customFormat="1" ht="32.25" customHeight="1" x14ac:dyDescent="0.25">
      <c r="A210" s="33"/>
      <c r="B210" s="96">
        <v>45916</v>
      </c>
      <c r="C210" s="89" t="s">
        <v>376</v>
      </c>
      <c r="D210" s="97" t="s">
        <v>101</v>
      </c>
      <c r="E210" s="90">
        <v>36800</v>
      </c>
      <c r="F210" s="90"/>
      <c r="G210" s="57">
        <f t="shared" si="26"/>
        <v>1159861.3599999999</v>
      </c>
      <c r="I210" s="9"/>
      <c r="J210" s="15"/>
      <c r="K210" s="16"/>
    </row>
    <row r="211" spans="1:11" s="10" customFormat="1" ht="32.25" customHeight="1" x14ac:dyDescent="0.25">
      <c r="A211" s="33"/>
      <c r="B211" s="96">
        <v>45916</v>
      </c>
      <c r="C211" s="89" t="s">
        <v>377</v>
      </c>
      <c r="D211" s="97" t="s">
        <v>147</v>
      </c>
      <c r="E211" s="90">
        <v>2200</v>
      </c>
      <c r="F211" s="90"/>
      <c r="G211" s="57">
        <f t="shared" si="26"/>
        <v>1162061.3599999999</v>
      </c>
      <c r="I211" s="9"/>
      <c r="J211" s="15"/>
      <c r="K211" s="16"/>
    </row>
    <row r="212" spans="1:11" s="10" customFormat="1" ht="32.25" customHeight="1" x14ac:dyDescent="0.25">
      <c r="A212" s="33"/>
      <c r="B212" s="96">
        <v>45916</v>
      </c>
      <c r="C212" s="89" t="s">
        <v>378</v>
      </c>
      <c r="D212" s="97" t="s">
        <v>147</v>
      </c>
      <c r="E212" s="90">
        <v>3750</v>
      </c>
      <c r="F212" s="90"/>
      <c r="G212" s="57">
        <f t="shared" si="26"/>
        <v>1165811.3599999999</v>
      </c>
      <c r="I212" s="9"/>
      <c r="J212" s="15"/>
      <c r="K212" s="16"/>
    </row>
    <row r="213" spans="1:11" s="10" customFormat="1" ht="32.25" customHeight="1" x14ac:dyDescent="0.25">
      <c r="A213" s="33"/>
      <c r="B213" s="96">
        <v>45916</v>
      </c>
      <c r="C213" s="89" t="s">
        <v>379</v>
      </c>
      <c r="D213" s="97" t="s">
        <v>148</v>
      </c>
      <c r="E213" s="90">
        <v>1600</v>
      </c>
      <c r="F213" s="90"/>
      <c r="G213" s="57">
        <f t="shared" si="26"/>
        <v>1167411.3599999999</v>
      </c>
      <c r="I213" s="9"/>
      <c r="J213" s="15"/>
      <c r="K213" s="16"/>
    </row>
    <row r="214" spans="1:11" s="10" customFormat="1" ht="32.25" customHeight="1" x14ac:dyDescent="0.25">
      <c r="A214" s="33"/>
      <c r="B214" s="96">
        <v>45916</v>
      </c>
      <c r="C214" s="89" t="s">
        <v>380</v>
      </c>
      <c r="D214" s="97" t="s">
        <v>101</v>
      </c>
      <c r="E214" s="90">
        <v>2000</v>
      </c>
      <c r="F214" s="90"/>
      <c r="G214" s="57">
        <f t="shared" si="26"/>
        <v>1169411.3599999999</v>
      </c>
      <c r="I214" s="9"/>
      <c r="J214" s="15"/>
      <c r="K214" s="16"/>
    </row>
    <row r="215" spans="1:11" s="10" customFormat="1" ht="32.25" customHeight="1" x14ac:dyDescent="0.25">
      <c r="A215" s="33"/>
      <c r="B215" s="96">
        <v>45916</v>
      </c>
      <c r="C215" s="89" t="s">
        <v>381</v>
      </c>
      <c r="D215" s="97" t="s">
        <v>101</v>
      </c>
      <c r="E215" s="90">
        <v>24020</v>
      </c>
      <c r="F215" s="90"/>
      <c r="G215" s="57">
        <f t="shared" si="26"/>
        <v>1193431.3599999999</v>
      </c>
      <c r="I215" s="9"/>
      <c r="J215" s="15"/>
      <c r="K215" s="16"/>
    </row>
    <row r="216" spans="1:11" s="10" customFormat="1" ht="32.25" customHeight="1" x14ac:dyDescent="0.25">
      <c r="A216" s="33"/>
      <c r="B216" s="96">
        <v>45916</v>
      </c>
      <c r="C216" s="89" t="s">
        <v>382</v>
      </c>
      <c r="D216" s="97" t="s">
        <v>101</v>
      </c>
      <c r="E216" s="90">
        <v>23620</v>
      </c>
      <c r="F216" s="90"/>
      <c r="G216" s="57">
        <f t="shared" si="26"/>
        <v>1217051.3599999999</v>
      </c>
      <c r="I216" s="9"/>
      <c r="J216" s="15"/>
      <c r="K216" s="16"/>
    </row>
    <row r="217" spans="1:11" s="10" customFormat="1" ht="32.25" customHeight="1" x14ac:dyDescent="0.25">
      <c r="A217" s="33"/>
      <c r="B217" s="96">
        <v>45916</v>
      </c>
      <c r="C217" s="89" t="s">
        <v>383</v>
      </c>
      <c r="D217" s="97" t="s">
        <v>101</v>
      </c>
      <c r="E217" s="90">
        <v>66139</v>
      </c>
      <c r="F217" s="90"/>
      <c r="G217" s="57">
        <f t="shared" si="26"/>
        <v>1283190.3599999999</v>
      </c>
      <c r="I217" s="9"/>
      <c r="J217" s="15"/>
      <c r="K217" s="16"/>
    </row>
    <row r="218" spans="1:11" s="10" customFormat="1" ht="32.25" customHeight="1" x14ac:dyDescent="0.25">
      <c r="A218" s="33"/>
      <c r="B218" s="96">
        <v>45916</v>
      </c>
      <c r="C218" s="89" t="s">
        <v>384</v>
      </c>
      <c r="D218" s="97" t="s">
        <v>101</v>
      </c>
      <c r="E218" s="90">
        <v>2000</v>
      </c>
      <c r="F218" s="90"/>
      <c r="G218" s="57">
        <f t="shared" si="26"/>
        <v>1285190.3599999999</v>
      </c>
      <c r="I218" s="9"/>
      <c r="J218" s="15"/>
      <c r="K218" s="16"/>
    </row>
    <row r="219" spans="1:11" s="10" customFormat="1" ht="32.25" customHeight="1" x14ac:dyDescent="0.25">
      <c r="A219" s="33"/>
      <c r="B219" s="96">
        <v>45916</v>
      </c>
      <c r="C219" s="89" t="s">
        <v>385</v>
      </c>
      <c r="D219" s="97" t="s">
        <v>149</v>
      </c>
      <c r="E219" s="90"/>
      <c r="F219" s="90">
        <v>45000</v>
      </c>
      <c r="G219" s="57">
        <f>+G218-F219</f>
        <v>1240190.3599999999</v>
      </c>
      <c r="I219" s="9"/>
      <c r="J219" s="15"/>
      <c r="K219" s="16"/>
    </row>
    <row r="220" spans="1:11" s="10" customFormat="1" ht="32.25" customHeight="1" x14ac:dyDescent="0.25">
      <c r="A220" s="33"/>
      <c r="B220" s="96">
        <v>45916</v>
      </c>
      <c r="C220" s="89" t="s">
        <v>386</v>
      </c>
      <c r="D220" s="97" t="s">
        <v>150</v>
      </c>
      <c r="E220" s="90"/>
      <c r="F220" s="90">
        <v>72500</v>
      </c>
      <c r="G220" s="57">
        <f t="shared" ref="G220:G222" si="27">+G219-F220</f>
        <v>1167690.3599999999</v>
      </c>
      <c r="I220" s="9"/>
      <c r="J220" s="15"/>
      <c r="K220" s="16"/>
    </row>
    <row r="221" spans="1:11" s="10" customFormat="1" ht="32.25" customHeight="1" x14ac:dyDescent="0.25">
      <c r="A221" s="33"/>
      <c r="B221" s="96">
        <v>45916</v>
      </c>
      <c r="C221" s="89" t="s">
        <v>387</v>
      </c>
      <c r="D221" s="97" t="s">
        <v>151</v>
      </c>
      <c r="E221" s="90"/>
      <c r="F221" s="90">
        <v>72000</v>
      </c>
      <c r="G221" s="57">
        <f t="shared" si="27"/>
        <v>1095690.3599999999</v>
      </c>
      <c r="I221" s="9"/>
      <c r="J221" s="15"/>
      <c r="K221" s="16"/>
    </row>
    <row r="222" spans="1:11" s="10" customFormat="1" ht="32.25" customHeight="1" x14ac:dyDescent="0.25">
      <c r="A222" s="33"/>
      <c r="B222" s="96">
        <v>45916</v>
      </c>
      <c r="C222" s="89" t="s">
        <v>840</v>
      </c>
      <c r="D222" s="97" t="s">
        <v>35</v>
      </c>
      <c r="E222" s="90"/>
      <c r="F222" s="90">
        <v>169500</v>
      </c>
      <c r="G222" s="57">
        <f t="shared" si="27"/>
        <v>926190.35999999987</v>
      </c>
      <c r="I222" s="9"/>
      <c r="J222" s="15"/>
      <c r="K222" s="16"/>
    </row>
    <row r="223" spans="1:11" s="10" customFormat="1" ht="32.25" customHeight="1" x14ac:dyDescent="0.25">
      <c r="A223" s="33"/>
      <c r="B223" s="96">
        <v>45917</v>
      </c>
      <c r="C223" s="89" t="s">
        <v>388</v>
      </c>
      <c r="D223" s="97" t="s">
        <v>101</v>
      </c>
      <c r="E223" s="90">
        <v>246400</v>
      </c>
      <c r="F223" s="90"/>
      <c r="G223" s="57">
        <f>+G222+E223</f>
        <v>1172590.3599999999</v>
      </c>
      <c r="I223" s="9"/>
      <c r="J223" s="15"/>
      <c r="K223" s="16"/>
    </row>
    <row r="224" spans="1:11" s="10" customFormat="1" ht="32.25" customHeight="1" x14ac:dyDescent="0.25">
      <c r="A224" s="33"/>
      <c r="B224" s="96">
        <v>45917</v>
      </c>
      <c r="C224" s="89" t="s">
        <v>389</v>
      </c>
      <c r="D224" s="97" t="s">
        <v>101</v>
      </c>
      <c r="E224" s="90">
        <v>25200</v>
      </c>
      <c r="F224" s="90"/>
      <c r="G224" s="57">
        <f t="shared" ref="G224:G229" si="28">+G223+E224</f>
        <v>1197790.3599999999</v>
      </c>
      <c r="I224" s="9"/>
      <c r="J224" s="15"/>
      <c r="K224" s="16"/>
    </row>
    <row r="225" spans="1:11" s="10" customFormat="1" ht="32.25" customHeight="1" x14ac:dyDescent="0.25">
      <c r="A225" s="33"/>
      <c r="B225" s="96">
        <v>45917</v>
      </c>
      <c r="C225" s="89" t="s">
        <v>390</v>
      </c>
      <c r="D225" s="97" t="s">
        <v>101</v>
      </c>
      <c r="E225" s="90">
        <v>25200</v>
      </c>
      <c r="F225" s="90"/>
      <c r="G225" s="57">
        <f t="shared" si="28"/>
        <v>1222990.3599999999</v>
      </c>
      <c r="I225" s="9"/>
      <c r="J225" s="15"/>
      <c r="K225" s="16"/>
    </row>
    <row r="226" spans="1:11" s="10" customFormat="1" ht="32.25" customHeight="1" x14ac:dyDescent="0.25">
      <c r="A226" s="33"/>
      <c r="B226" s="96">
        <v>45917</v>
      </c>
      <c r="C226" s="89" t="s">
        <v>391</v>
      </c>
      <c r="D226" s="97" t="s">
        <v>101</v>
      </c>
      <c r="E226" s="90">
        <v>25200</v>
      </c>
      <c r="F226" s="90"/>
      <c r="G226" s="57">
        <f t="shared" si="28"/>
        <v>1248190.3599999999</v>
      </c>
      <c r="I226" s="9"/>
      <c r="J226" s="15"/>
      <c r="K226" s="16"/>
    </row>
    <row r="227" spans="1:11" s="10" customFormat="1" ht="32.25" customHeight="1" x14ac:dyDescent="0.25">
      <c r="A227" s="33"/>
      <c r="B227" s="96">
        <v>45917</v>
      </c>
      <c r="C227" s="89" t="s">
        <v>392</v>
      </c>
      <c r="D227" s="97" t="s">
        <v>101</v>
      </c>
      <c r="E227" s="90">
        <v>12600</v>
      </c>
      <c r="F227" s="90"/>
      <c r="G227" s="57">
        <f t="shared" si="28"/>
        <v>1260790.3599999999</v>
      </c>
      <c r="I227" s="9"/>
      <c r="J227" s="15"/>
      <c r="K227" s="16"/>
    </row>
    <row r="228" spans="1:11" s="10" customFormat="1" ht="32.25" customHeight="1" x14ac:dyDescent="0.25">
      <c r="A228" s="33"/>
      <c r="B228" s="96">
        <v>45917</v>
      </c>
      <c r="C228" s="89" t="s">
        <v>87</v>
      </c>
      <c r="D228" s="97" t="s">
        <v>19</v>
      </c>
      <c r="E228" s="90">
        <v>800</v>
      </c>
      <c r="F228" s="90"/>
      <c r="G228" s="57">
        <f t="shared" si="28"/>
        <v>1261590.3599999999</v>
      </c>
      <c r="I228" s="9"/>
      <c r="J228" s="15"/>
      <c r="K228" s="16"/>
    </row>
    <row r="229" spans="1:11" s="10" customFormat="1" ht="32.25" customHeight="1" x14ac:dyDescent="0.25">
      <c r="A229" s="33"/>
      <c r="B229" s="96">
        <v>45917</v>
      </c>
      <c r="C229" s="89" t="s">
        <v>393</v>
      </c>
      <c r="D229" s="97" t="s">
        <v>101</v>
      </c>
      <c r="E229" s="90">
        <v>63057</v>
      </c>
      <c r="F229" s="90"/>
      <c r="G229" s="57">
        <f t="shared" si="28"/>
        <v>1324647.3599999999</v>
      </c>
      <c r="I229" s="9"/>
      <c r="J229" s="15"/>
      <c r="K229" s="16"/>
    </row>
    <row r="230" spans="1:11" s="10" customFormat="1" ht="32.25" customHeight="1" x14ac:dyDescent="0.25">
      <c r="A230" s="33"/>
      <c r="B230" s="96">
        <v>45917</v>
      </c>
      <c r="C230" s="89" t="s">
        <v>394</v>
      </c>
      <c r="D230" s="97" t="s">
        <v>31</v>
      </c>
      <c r="E230" s="90"/>
      <c r="F230" s="90">
        <v>104610</v>
      </c>
      <c r="G230" s="57">
        <f>+G229-F230</f>
        <v>1220037.3599999999</v>
      </c>
      <c r="I230" s="9"/>
      <c r="J230" s="15"/>
      <c r="K230" s="16"/>
    </row>
    <row r="231" spans="1:11" s="10" customFormat="1" ht="32.25" customHeight="1" x14ac:dyDescent="0.25">
      <c r="A231" s="33"/>
      <c r="B231" s="96">
        <v>45917</v>
      </c>
      <c r="C231" s="89" t="s">
        <v>395</v>
      </c>
      <c r="D231" s="97" t="s">
        <v>125</v>
      </c>
      <c r="E231" s="90">
        <v>2400</v>
      </c>
      <c r="F231" s="90"/>
      <c r="G231" s="57">
        <f>+G230+E231</f>
        <v>1222437.3599999999</v>
      </c>
      <c r="I231" s="9"/>
      <c r="J231" s="15"/>
      <c r="K231" s="16"/>
    </row>
    <row r="232" spans="1:11" s="10" customFormat="1" ht="32.25" customHeight="1" x14ac:dyDescent="0.25">
      <c r="A232" s="33"/>
      <c r="B232" s="96">
        <v>45917</v>
      </c>
      <c r="C232" s="89" t="s">
        <v>396</v>
      </c>
      <c r="D232" s="97" t="s">
        <v>152</v>
      </c>
      <c r="E232" s="90"/>
      <c r="F232" s="90">
        <v>173827.5</v>
      </c>
      <c r="G232" s="57">
        <f>+G231-F232</f>
        <v>1048609.8599999999</v>
      </c>
      <c r="I232" s="9"/>
      <c r="J232" s="15"/>
      <c r="K232" s="16"/>
    </row>
    <row r="233" spans="1:11" s="10" customFormat="1" ht="32.25" customHeight="1" x14ac:dyDescent="0.25">
      <c r="A233" s="33"/>
      <c r="B233" s="96">
        <v>45917</v>
      </c>
      <c r="C233" s="89" t="s">
        <v>397</v>
      </c>
      <c r="D233" s="97" t="s">
        <v>153</v>
      </c>
      <c r="E233" s="90">
        <v>189171</v>
      </c>
      <c r="F233" s="90"/>
      <c r="G233" s="57">
        <f>+G232+E233</f>
        <v>1237780.8599999999</v>
      </c>
      <c r="I233" s="9"/>
      <c r="J233" s="15"/>
      <c r="K233" s="16"/>
    </row>
    <row r="234" spans="1:11" s="10" customFormat="1" ht="32.25" customHeight="1" x14ac:dyDescent="0.25">
      <c r="A234" s="33"/>
      <c r="B234" s="96">
        <v>45917</v>
      </c>
      <c r="C234" s="89" t="s">
        <v>398</v>
      </c>
      <c r="D234" s="97" t="s">
        <v>101</v>
      </c>
      <c r="E234" s="90">
        <v>12600</v>
      </c>
      <c r="F234" s="90"/>
      <c r="G234" s="57">
        <f>+G233+E234</f>
        <v>1250380.8599999999</v>
      </c>
      <c r="I234" s="9"/>
      <c r="J234" s="15"/>
      <c r="K234" s="16"/>
    </row>
    <row r="235" spans="1:11" s="10" customFormat="1" ht="32.25" customHeight="1" x14ac:dyDescent="0.25">
      <c r="A235" s="33"/>
      <c r="B235" s="96">
        <v>45917</v>
      </c>
      <c r="C235" s="89" t="s">
        <v>399</v>
      </c>
      <c r="D235" s="97" t="s">
        <v>20</v>
      </c>
      <c r="E235" s="90"/>
      <c r="F235" s="90">
        <v>329200</v>
      </c>
      <c r="G235" s="57">
        <f>+G234-F235</f>
        <v>921180.85999999987</v>
      </c>
      <c r="I235" s="9"/>
      <c r="J235" s="15"/>
      <c r="K235" s="16"/>
    </row>
    <row r="236" spans="1:11" s="10" customFormat="1" ht="32.25" customHeight="1" x14ac:dyDescent="0.25">
      <c r="A236" s="33"/>
      <c r="B236" s="96">
        <v>45917</v>
      </c>
      <c r="C236" s="89" t="s">
        <v>400</v>
      </c>
      <c r="D236" s="97" t="s">
        <v>20</v>
      </c>
      <c r="E236" s="90"/>
      <c r="F236" s="90">
        <v>20400</v>
      </c>
      <c r="G236" s="57">
        <f t="shared" ref="G236:G238" si="29">+G235-F236</f>
        <v>900780.85999999987</v>
      </c>
      <c r="I236" s="9"/>
      <c r="J236" s="15"/>
      <c r="K236" s="16"/>
    </row>
    <row r="237" spans="1:11" s="10" customFormat="1" ht="32.25" customHeight="1" x14ac:dyDescent="0.25">
      <c r="A237" s="33"/>
      <c r="B237" s="96">
        <v>45917</v>
      </c>
      <c r="C237" s="89" t="s">
        <v>401</v>
      </c>
      <c r="D237" s="97" t="s">
        <v>20</v>
      </c>
      <c r="E237" s="90"/>
      <c r="F237" s="90">
        <v>48600</v>
      </c>
      <c r="G237" s="57">
        <f t="shared" si="29"/>
        <v>852180.85999999987</v>
      </c>
      <c r="I237" s="9"/>
      <c r="J237" s="15"/>
      <c r="K237" s="16"/>
    </row>
    <row r="238" spans="1:11" s="10" customFormat="1" ht="32.25" customHeight="1" x14ac:dyDescent="0.25">
      <c r="A238" s="33"/>
      <c r="B238" s="96">
        <v>45917</v>
      </c>
      <c r="C238" s="89" t="s">
        <v>402</v>
      </c>
      <c r="D238" s="97" t="s">
        <v>20</v>
      </c>
      <c r="E238" s="90"/>
      <c r="F238" s="90">
        <v>132000</v>
      </c>
      <c r="G238" s="57">
        <f t="shared" si="29"/>
        <v>720180.85999999987</v>
      </c>
      <c r="I238" s="9"/>
      <c r="J238" s="15"/>
      <c r="K238" s="16"/>
    </row>
    <row r="239" spans="1:11" s="10" customFormat="1" ht="32.25" customHeight="1" x14ac:dyDescent="0.25">
      <c r="A239" s="33"/>
      <c r="B239" s="96">
        <v>45917</v>
      </c>
      <c r="C239" s="89" t="s">
        <v>50</v>
      </c>
      <c r="D239" s="97" t="s">
        <v>101</v>
      </c>
      <c r="E239" s="90">
        <v>63057</v>
      </c>
      <c r="F239" s="90"/>
      <c r="G239" s="57">
        <f>+G238+E239</f>
        <v>783237.85999999987</v>
      </c>
      <c r="I239" s="9"/>
      <c r="J239" s="15"/>
      <c r="K239" s="16"/>
    </row>
    <row r="240" spans="1:11" s="10" customFormat="1" ht="32.25" customHeight="1" x14ac:dyDescent="0.25">
      <c r="A240" s="33"/>
      <c r="B240" s="96">
        <v>45918</v>
      </c>
      <c r="C240" s="89" t="s">
        <v>403</v>
      </c>
      <c r="D240" s="97" t="s">
        <v>101</v>
      </c>
      <c r="E240" s="90">
        <v>23220</v>
      </c>
      <c r="F240" s="90"/>
      <c r="G240" s="57">
        <f t="shared" ref="G240:G243" si="30">+G239+E240</f>
        <v>806457.85999999987</v>
      </c>
      <c r="I240" s="9"/>
      <c r="J240" s="15"/>
      <c r="K240" s="16"/>
    </row>
    <row r="241" spans="1:11" s="10" customFormat="1" ht="32.25" customHeight="1" x14ac:dyDescent="0.25">
      <c r="A241" s="33"/>
      <c r="B241" s="96">
        <v>45918</v>
      </c>
      <c r="C241" s="89" t="s">
        <v>404</v>
      </c>
      <c r="D241" s="97" t="s">
        <v>101</v>
      </c>
      <c r="E241" s="90">
        <v>22928.2</v>
      </c>
      <c r="F241" s="90"/>
      <c r="G241" s="57">
        <f t="shared" si="30"/>
        <v>829386.05999999982</v>
      </c>
      <c r="I241" s="9"/>
      <c r="J241" s="15"/>
      <c r="K241" s="16"/>
    </row>
    <row r="242" spans="1:11" s="10" customFormat="1" ht="32.25" customHeight="1" x14ac:dyDescent="0.25">
      <c r="A242" s="33"/>
      <c r="B242" s="96">
        <v>45918</v>
      </c>
      <c r="C242" s="89" t="s">
        <v>405</v>
      </c>
      <c r="D242" s="97" t="s">
        <v>101</v>
      </c>
      <c r="E242" s="90">
        <v>25200</v>
      </c>
      <c r="F242" s="90"/>
      <c r="G242" s="57">
        <f t="shared" si="30"/>
        <v>854586.05999999982</v>
      </c>
      <c r="I242" s="9"/>
      <c r="J242" s="15"/>
      <c r="K242" s="16"/>
    </row>
    <row r="243" spans="1:11" s="10" customFormat="1" ht="32.25" customHeight="1" x14ac:dyDescent="0.25">
      <c r="A243" s="33"/>
      <c r="B243" s="96">
        <v>45918</v>
      </c>
      <c r="C243" s="89" t="s">
        <v>406</v>
      </c>
      <c r="D243" s="97" t="s">
        <v>101</v>
      </c>
      <c r="E243" s="90">
        <v>25098</v>
      </c>
      <c r="F243" s="90"/>
      <c r="G243" s="57">
        <f t="shared" si="30"/>
        <v>879684.05999999982</v>
      </c>
      <c r="I243" s="9"/>
      <c r="J243" s="15"/>
      <c r="K243" s="16"/>
    </row>
    <row r="244" spans="1:11" s="10" customFormat="1" ht="32.25" customHeight="1" x14ac:dyDescent="0.25">
      <c r="A244" s="33"/>
      <c r="B244" s="96">
        <v>45918</v>
      </c>
      <c r="C244" s="89" t="s">
        <v>407</v>
      </c>
      <c r="D244" s="97" t="s">
        <v>154</v>
      </c>
      <c r="E244" s="90"/>
      <c r="F244" s="90">
        <v>250000</v>
      </c>
      <c r="G244" s="57">
        <f>+G243-F244</f>
        <v>629684.05999999982</v>
      </c>
      <c r="I244" s="9"/>
      <c r="J244" s="15"/>
      <c r="K244" s="16"/>
    </row>
    <row r="245" spans="1:11" s="10" customFormat="1" ht="32.25" customHeight="1" x14ac:dyDescent="0.25">
      <c r="A245" s="33"/>
      <c r="B245" s="96">
        <v>45918</v>
      </c>
      <c r="C245" s="89" t="s">
        <v>408</v>
      </c>
      <c r="D245" s="97" t="s">
        <v>102</v>
      </c>
      <c r="E245" s="90">
        <v>4000</v>
      </c>
      <c r="F245" s="90"/>
      <c r="G245" s="57">
        <f>+G244+E245</f>
        <v>633684.05999999982</v>
      </c>
      <c r="I245" s="9"/>
      <c r="J245" s="15"/>
      <c r="K245" s="16"/>
    </row>
    <row r="246" spans="1:11" s="10" customFormat="1" ht="32.25" customHeight="1" x14ac:dyDescent="0.25">
      <c r="A246" s="33"/>
      <c r="B246" s="96">
        <v>45918</v>
      </c>
      <c r="C246" s="89" t="s">
        <v>409</v>
      </c>
      <c r="D246" s="97" t="s">
        <v>155</v>
      </c>
      <c r="E246" s="90">
        <v>25200</v>
      </c>
      <c r="F246" s="90"/>
      <c r="G246" s="57">
        <f t="shared" ref="G246:G268" si="31">+G245+E246</f>
        <v>658884.05999999982</v>
      </c>
      <c r="I246" s="9"/>
      <c r="J246" s="15"/>
      <c r="K246" s="16"/>
    </row>
    <row r="247" spans="1:11" s="10" customFormat="1" ht="32.25" customHeight="1" x14ac:dyDescent="0.25">
      <c r="A247" s="33"/>
      <c r="B247" s="96">
        <v>45918</v>
      </c>
      <c r="C247" s="89" t="s">
        <v>410</v>
      </c>
      <c r="D247" s="97" t="s">
        <v>155</v>
      </c>
      <c r="E247" s="90">
        <v>50400</v>
      </c>
      <c r="F247" s="90"/>
      <c r="G247" s="57">
        <f t="shared" si="31"/>
        <v>709284.05999999982</v>
      </c>
      <c r="I247" s="9"/>
      <c r="J247" s="15"/>
      <c r="K247" s="16"/>
    </row>
    <row r="248" spans="1:11" s="10" customFormat="1" ht="32.25" customHeight="1" x14ac:dyDescent="0.25">
      <c r="A248" s="33"/>
      <c r="B248" s="96">
        <v>45918</v>
      </c>
      <c r="C248" s="89" t="s">
        <v>411</v>
      </c>
      <c r="D248" s="97" t="s">
        <v>155</v>
      </c>
      <c r="E248" s="90">
        <v>12600</v>
      </c>
      <c r="F248" s="90"/>
      <c r="G248" s="57">
        <f t="shared" si="31"/>
        <v>721884.05999999982</v>
      </c>
      <c r="I248" s="9"/>
      <c r="J248" s="15"/>
      <c r="K248" s="16"/>
    </row>
    <row r="249" spans="1:11" s="10" customFormat="1" ht="32.25" customHeight="1" x14ac:dyDescent="0.25">
      <c r="A249" s="33"/>
      <c r="B249" s="96">
        <v>45918</v>
      </c>
      <c r="C249" s="89" t="s">
        <v>411</v>
      </c>
      <c r="D249" s="97" t="s">
        <v>155</v>
      </c>
      <c r="E249" s="90">
        <v>25200</v>
      </c>
      <c r="F249" s="90"/>
      <c r="G249" s="57">
        <f t="shared" si="31"/>
        <v>747084.05999999982</v>
      </c>
      <c r="I249" s="9"/>
      <c r="J249" s="15"/>
      <c r="K249" s="16"/>
    </row>
    <row r="250" spans="1:11" s="10" customFormat="1" ht="32.25" customHeight="1" x14ac:dyDescent="0.25">
      <c r="A250" s="33"/>
      <c r="B250" s="96">
        <v>45918</v>
      </c>
      <c r="C250" s="89" t="s">
        <v>412</v>
      </c>
      <c r="D250" s="97" t="s">
        <v>19</v>
      </c>
      <c r="E250" s="90">
        <v>1600</v>
      </c>
      <c r="F250" s="90"/>
      <c r="G250" s="57">
        <f t="shared" si="31"/>
        <v>748684.05999999982</v>
      </c>
      <c r="I250" s="9"/>
      <c r="J250" s="15"/>
      <c r="K250" s="16"/>
    </row>
    <row r="251" spans="1:11" s="10" customFormat="1" ht="32.25" customHeight="1" x14ac:dyDescent="0.25">
      <c r="A251" s="33"/>
      <c r="B251" s="96">
        <v>45918</v>
      </c>
      <c r="C251" s="89" t="s">
        <v>58</v>
      </c>
      <c r="D251" s="97" t="s">
        <v>155</v>
      </c>
      <c r="E251" s="90">
        <v>10396.799999999999</v>
      </c>
      <c r="F251" s="90"/>
      <c r="G251" s="57">
        <f t="shared" si="31"/>
        <v>759080.85999999987</v>
      </c>
      <c r="I251" s="9"/>
      <c r="J251" s="15"/>
      <c r="K251" s="16"/>
    </row>
    <row r="252" spans="1:11" s="10" customFormat="1" ht="32.25" customHeight="1" x14ac:dyDescent="0.25">
      <c r="A252" s="33"/>
      <c r="B252" s="96">
        <v>45918</v>
      </c>
      <c r="C252" s="89" t="s">
        <v>76</v>
      </c>
      <c r="D252" s="97" t="s">
        <v>155</v>
      </c>
      <c r="E252" s="90">
        <v>25200</v>
      </c>
      <c r="F252" s="90"/>
      <c r="G252" s="57">
        <f t="shared" si="31"/>
        <v>784280.85999999987</v>
      </c>
      <c r="I252" s="9"/>
      <c r="J252" s="15"/>
      <c r="K252" s="16"/>
    </row>
    <row r="253" spans="1:11" s="10" customFormat="1" ht="32.25" customHeight="1" x14ac:dyDescent="0.25">
      <c r="A253" s="33"/>
      <c r="B253" s="96">
        <v>45918</v>
      </c>
      <c r="C253" s="89" t="s">
        <v>413</v>
      </c>
      <c r="D253" s="97" t="s">
        <v>155</v>
      </c>
      <c r="E253" s="90">
        <v>8102.36</v>
      </c>
      <c r="F253" s="90"/>
      <c r="G253" s="57">
        <f t="shared" si="31"/>
        <v>792383.21999999986</v>
      </c>
      <c r="I253" s="9"/>
      <c r="J253" s="15"/>
      <c r="K253" s="16"/>
    </row>
    <row r="254" spans="1:11" s="10" customFormat="1" ht="32.25" customHeight="1" x14ac:dyDescent="0.25">
      <c r="A254" s="33"/>
      <c r="B254" s="96">
        <v>45918</v>
      </c>
      <c r="C254" s="89" t="s">
        <v>414</v>
      </c>
      <c r="D254" s="97" t="s">
        <v>155</v>
      </c>
      <c r="E254" s="90">
        <v>5376.2</v>
      </c>
      <c r="F254" s="90"/>
      <c r="G254" s="57">
        <f t="shared" si="31"/>
        <v>797759.41999999981</v>
      </c>
      <c r="I254" s="9"/>
      <c r="J254" s="15"/>
      <c r="K254" s="16"/>
    </row>
    <row r="255" spans="1:11" s="10" customFormat="1" ht="32.25" customHeight="1" x14ac:dyDescent="0.25">
      <c r="A255" s="33"/>
      <c r="B255" s="96">
        <v>45918</v>
      </c>
      <c r="C255" s="89" t="s">
        <v>415</v>
      </c>
      <c r="D255" s="97" t="s">
        <v>155</v>
      </c>
      <c r="E255" s="90">
        <v>1702.66</v>
      </c>
      <c r="F255" s="90"/>
      <c r="G255" s="57">
        <f t="shared" si="31"/>
        <v>799462.07999999984</v>
      </c>
      <c r="I255" s="9"/>
      <c r="J255" s="15"/>
      <c r="K255" s="16"/>
    </row>
    <row r="256" spans="1:11" s="10" customFormat="1" ht="32.25" customHeight="1" x14ac:dyDescent="0.25">
      <c r="A256" s="33"/>
      <c r="B256" s="96">
        <v>45918</v>
      </c>
      <c r="C256" s="89" t="s">
        <v>416</v>
      </c>
      <c r="D256" s="97" t="s">
        <v>155</v>
      </c>
      <c r="E256" s="90">
        <v>1548.94</v>
      </c>
      <c r="F256" s="90"/>
      <c r="G256" s="57">
        <f t="shared" si="31"/>
        <v>801011.01999999979</v>
      </c>
      <c r="I256" s="9"/>
      <c r="J256" s="15"/>
      <c r="K256" s="16"/>
    </row>
    <row r="257" spans="1:11" s="10" customFormat="1" ht="32.25" customHeight="1" x14ac:dyDescent="0.25">
      <c r="A257" s="33"/>
      <c r="B257" s="96">
        <v>45918</v>
      </c>
      <c r="C257" s="89" t="s">
        <v>417</v>
      </c>
      <c r="D257" s="97" t="s">
        <v>155</v>
      </c>
      <c r="E257" s="90">
        <v>1616.06</v>
      </c>
      <c r="F257" s="90"/>
      <c r="G257" s="57">
        <f t="shared" si="31"/>
        <v>802627.07999999984</v>
      </c>
      <c r="I257" s="9"/>
      <c r="J257" s="15"/>
      <c r="K257" s="16"/>
    </row>
    <row r="258" spans="1:11" s="10" customFormat="1" ht="32.25" customHeight="1" x14ac:dyDescent="0.25">
      <c r="A258" s="33"/>
      <c r="B258" s="96">
        <v>45918</v>
      </c>
      <c r="C258" s="89" t="s">
        <v>418</v>
      </c>
      <c r="D258" s="97" t="s">
        <v>155</v>
      </c>
      <c r="E258" s="90">
        <v>2613.3000000000002</v>
      </c>
      <c r="F258" s="90"/>
      <c r="G258" s="57">
        <f t="shared" si="31"/>
        <v>805240.37999999989</v>
      </c>
      <c r="I258" s="9"/>
      <c r="J258" s="15"/>
      <c r="K258" s="16"/>
    </row>
    <row r="259" spans="1:11" s="10" customFormat="1" ht="32.25" customHeight="1" x14ac:dyDescent="0.25">
      <c r="A259" s="33"/>
      <c r="B259" s="96">
        <v>45918</v>
      </c>
      <c r="C259" s="89" t="s">
        <v>419</v>
      </c>
      <c r="D259" s="97" t="s">
        <v>155</v>
      </c>
      <c r="E259" s="90">
        <v>2223.6799999999998</v>
      </c>
      <c r="F259" s="90"/>
      <c r="G259" s="57">
        <f t="shared" si="31"/>
        <v>807464.05999999994</v>
      </c>
      <c r="I259" s="9"/>
      <c r="J259" s="15"/>
      <c r="K259" s="16"/>
    </row>
    <row r="260" spans="1:11" s="10" customFormat="1" ht="32.25" customHeight="1" x14ac:dyDescent="0.25">
      <c r="A260" s="33"/>
      <c r="B260" s="96">
        <v>45918</v>
      </c>
      <c r="C260" s="89" t="s">
        <v>41</v>
      </c>
      <c r="D260" s="97" t="s">
        <v>155</v>
      </c>
      <c r="E260" s="90">
        <v>50445.599999999999</v>
      </c>
      <c r="F260" s="90"/>
      <c r="G260" s="57">
        <f t="shared" si="31"/>
        <v>857909.65999999992</v>
      </c>
      <c r="I260" s="9"/>
      <c r="J260" s="15"/>
      <c r="K260" s="16"/>
    </row>
    <row r="261" spans="1:11" s="10" customFormat="1" ht="32.25" customHeight="1" x14ac:dyDescent="0.25">
      <c r="A261" s="33"/>
      <c r="B261" s="96">
        <v>45918</v>
      </c>
      <c r="C261" s="89" t="s">
        <v>420</v>
      </c>
      <c r="D261" s="97" t="s">
        <v>155</v>
      </c>
      <c r="E261" s="90">
        <v>6700</v>
      </c>
      <c r="F261" s="90"/>
      <c r="G261" s="57">
        <f t="shared" si="31"/>
        <v>864609.65999999992</v>
      </c>
      <c r="I261" s="9"/>
      <c r="J261" s="15"/>
      <c r="K261" s="16"/>
    </row>
    <row r="262" spans="1:11" s="10" customFormat="1" ht="32.25" customHeight="1" x14ac:dyDescent="0.25">
      <c r="A262" s="33"/>
      <c r="B262" s="96">
        <v>45918</v>
      </c>
      <c r="C262" s="89" t="s">
        <v>421</v>
      </c>
      <c r="D262" s="97" t="s">
        <v>155</v>
      </c>
      <c r="E262" s="90">
        <v>9223.0499999999993</v>
      </c>
      <c r="F262" s="90"/>
      <c r="G262" s="57">
        <f t="shared" si="31"/>
        <v>873832.71</v>
      </c>
      <c r="I262" s="9"/>
      <c r="J262" s="15"/>
      <c r="K262" s="16"/>
    </row>
    <row r="263" spans="1:11" s="10" customFormat="1" ht="32.25" customHeight="1" x14ac:dyDescent="0.25">
      <c r="A263" s="33"/>
      <c r="B263" s="96">
        <v>45918</v>
      </c>
      <c r="C263" s="89" t="s">
        <v>422</v>
      </c>
      <c r="D263" s="97" t="s">
        <v>155</v>
      </c>
      <c r="E263" s="90">
        <v>2834.98</v>
      </c>
      <c r="F263" s="90"/>
      <c r="G263" s="57">
        <f t="shared" si="31"/>
        <v>876667.69</v>
      </c>
      <c r="I263" s="9"/>
      <c r="J263" s="15"/>
      <c r="K263" s="16"/>
    </row>
    <row r="264" spans="1:11" s="10" customFormat="1" ht="32.25" customHeight="1" x14ac:dyDescent="0.25">
      <c r="A264" s="33"/>
      <c r="B264" s="96">
        <v>45918</v>
      </c>
      <c r="C264" s="89" t="s">
        <v>423</v>
      </c>
      <c r="D264" s="97" t="s">
        <v>155</v>
      </c>
      <c r="E264" s="90">
        <v>1181.57</v>
      </c>
      <c r="F264" s="90"/>
      <c r="G264" s="57">
        <f t="shared" si="31"/>
        <v>877849.25999999989</v>
      </c>
      <c r="I264" s="9"/>
      <c r="J264" s="15"/>
      <c r="K264" s="16"/>
    </row>
    <row r="265" spans="1:11" s="10" customFormat="1" ht="32.25" customHeight="1" x14ac:dyDescent="0.25">
      <c r="A265" s="33"/>
      <c r="B265" s="96">
        <v>45918</v>
      </c>
      <c r="C265" s="89" t="s">
        <v>424</v>
      </c>
      <c r="D265" s="97" t="s">
        <v>155</v>
      </c>
      <c r="E265" s="90">
        <v>167.99</v>
      </c>
      <c r="F265" s="90"/>
      <c r="G265" s="57">
        <f t="shared" si="31"/>
        <v>878017.24999999988</v>
      </c>
      <c r="I265" s="9"/>
      <c r="J265" s="15"/>
      <c r="K265" s="16"/>
    </row>
    <row r="266" spans="1:11" s="10" customFormat="1" ht="32.25" customHeight="1" x14ac:dyDescent="0.25">
      <c r="A266" s="33"/>
      <c r="B266" s="96">
        <v>45918</v>
      </c>
      <c r="C266" s="89" t="s">
        <v>425</v>
      </c>
      <c r="D266" s="97" t="s">
        <v>155</v>
      </c>
      <c r="E266" s="90">
        <v>23831</v>
      </c>
      <c r="F266" s="90"/>
      <c r="G266" s="57">
        <f t="shared" si="31"/>
        <v>901848.24999999988</v>
      </c>
      <c r="I266" s="9"/>
      <c r="J266" s="15"/>
      <c r="K266" s="16"/>
    </row>
    <row r="267" spans="1:11" s="10" customFormat="1" ht="32.25" customHeight="1" x14ac:dyDescent="0.25">
      <c r="A267" s="33"/>
      <c r="B267" s="96">
        <v>45918</v>
      </c>
      <c r="C267" s="89" t="s">
        <v>426</v>
      </c>
      <c r="D267" s="97" t="s">
        <v>155</v>
      </c>
      <c r="E267" s="90">
        <v>128007</v>
      </c>
      <c r="F267" s="90"/>
      <c r="G267" s="57">
        <f t="shared" si="31"/>
        <v>1029855.2499999999</v>
      </c>
      <c r="I267" s="9"/>
      <c r="J267" s="15"/>
      <c r="K267" s="16"/>
    </row>
    <row r="268" spans="1:11" s="10" customFormat="1" ht="32.25" customHeight="1" x14ac:dyDescent="0.25">
      <c r="A268" s="33"/>
      <c r="B268" s="96">
        <v>45918</v>
      </c>
      <c r="C268" s="89" t="s">
        <v>427</v>
      </c>
      <c r="D268" s="97" t="s">
        <v>155</v>
      </c>
      <c r="E268" s="90">
        <v>10600</v>
      </c>
      <c r="F268" s="90"/>
      <c r="G268" s="57">
        <f t="shared" si="31"/>
        <v>1040455.2499999999</v>
      </c>
      <c r="I268" s="9"/>
      <c r="J268" s="15"/>
      <c r="K268" s="16"/>
    </row>
    <row r="269" spans="1:11" s="10" customFormat="1" ht="32.25" customHeight="1" x14ac:dyDescent="0.25">
      <c r="A269" s="33"/>
      <c r="B269" s="96">
        <v>45918</v>
      </c>
      <c r="C269" s="89" t="s">
        <v>428</v>
      </c>
      <c r="D269" s="97" t="s">
        <v>156</v>
      </c>
      <c r="E269" s="90"/>
      <c r="F269" s="90">
        <v>72000</v>
      </c>
      <c r="G269" s="57">
        <f>+G268-F269</f>
        <v>968455.24999999988</v>
      </c>
      <c r="I269" s="9"/>
      <c r="J269" s="15"/>
      <c r="K269" s="16"/>
    </row>
    <row r="270" spans="1:11" s="10" customFormat="1" ht="32.25" customHeight="1" x14ac:dyDescent="0.25">
      <c r="A270" s="33"/>
      <c r="B270" s="96">
        <v>45918</v>
      </c>
      <c r="C270" s="89" t="s">
        <v>429</v>
      </c>
      <c r="D270" s="97" t="s">
        <v>157</v>
      </c>
      <c r="E270" s="90"/>
      <c r="F270" s="90">
        <v>31500</v>
      </c>
      <c r="G270" s="57">
        <f t="shared" ref="G270:G272" si="32">+G269-F270</f>
        <v>936955.24999999988</v>
      </c>
      <c r="I270" s="9"/>
      <c r="J270" s="15"/>
      <c r="K270" s="16"/>
    </row>
    <row r="271" spans="1:11" s="10" customFormat="1" ht="32.25" customHeight="1" x14ac:dyDescent="0.25">
      <c r="A271" s="33"/>
      <c r="B271" s="96">
        <v>45918</v>
      </c>
      <c r="C271" s="89" t="s">
        <v>430</v>
      </c>
      <c r="D271" s="97" t="s">
        <v>158</v>
      </c>
      <c r="E271" s="90"/>
      <c r="F271" s="90">
        <v>90000</v>
      </c>
      <c r="G271" s="57">
        <f t="shared" si="32"/>
        <v>846955.24999999988</v>
      </c>
      <c r="I271" s="9"/>
      <c r="J271" s="15"/>
      <c r="K271" s="16"/>
    </row>
    <row r="272" spans="1:11" s="10" customFormat="1" ht="32.25" customHeight="1" x14ac:dyDescent="0.25">
      <c r="A272" s="33"/>
      <c r="B272" s="96">
        <v>45918</v>
      </c>
      <c r="C272" s="89" t="s">
        <v>431</v>
      </c>
      <c r="D272" s="97" t="s">
        <v>159</v>
      </c>
      <c r="E272" s="90"/>
      <c r="F272" s="90">
        <v>315000</v>
      </c>
      <c r="G272" s="57">
        <f t="shared" si="32"/>
        <v>531955.24999999988</v>
      </c>
      <c r="I272" s="9"/>
      <c r="J272" s="15"/>
      <c r="K272" s="16"/>
    </row>
    <row r="273" spans="1:11" s="10" customFormat="1" ht="32.25" customHeight="1" x14ac:dyDescent="0.25">
      <c r="A273" s="33"/>
      <c r="B273" s="96">
        <v>45918</v>
      </c>
      <c r="C273" s="89" t="s">
        <v>432</v>
      </c>
      <c r="D273" s="97" t="s">
        <v>160</v>
      </c>
      <c r="E273" s="90">
        <v>1535.65</v>
      </c>
      <c r="F273" s="90"/>
      <c r="G273" s="57">
        <f>+G272+E273</f>
        <v>533490.89999999991</v>
      </c>
      <c r="I273" s="9"/>
      <c r="J273" s="15"/>
      <c r="K273" s="16"/>
    </row>
    <row r="274" spans="1:11" s="10" customFormat="1" ht="32.25" customHeight="1" x14ac:dyDescent="0.25">
      <c r="A274" s="33"/>
      <c r="B274" s="96">
        <v>45918</v>
      </c>
      <c r="C274" s="89" t="s">
        <v>433</v>
      </c>
      <c r="D274" s="97" t="s">
        <v>161</v>
      </c>
      <c r="E274" s="90"/>
      <c r="F274" s="90">
        <v>180000</v>
      </c>
      <c r="G274" s="57">
        <f>+G273-F274</f>
        <v>353490.89999999991</v>
      </c>
      <c r="I274" s="9"/>
      <c r="J274" s="15"/>
      <c r="K274" s="16"/>
    </row>
    <row r="275" spans="1:11" s="10" customFormat="1" ht="32.25" customHeight="1" x14ac:dyDescent="0.25">
      <c r="A275" s="33"/>
      <c r="B275" s="96">
        <v>45919</v>
      </c>
      <c r="C275" s="89" t="s">
        <v>434</v>
      </c>
      <c r="D275" s="97" t="s">
        <v>25</v>
      </c>
      <c r="E275" s="90">
        <v>2400</v>
      </c>
      <c r="F275" s="90"/>
      <c r="G275" s="57">
        <f>+G274+E275</f>
        <v>355890.89999999991</v>
      </c>
      <c r="I275" s="9"/>
      <c r="J275" s="15"/>
      <c r="K275" s="16"/>
    </row>
    <row r="276" spans="1:11" s="10" customFormat="1" ht="32.25" customHeight="1" x14ac:dyDescent="0.25">
      <c r="A276" s="33"/>
      <c r="B276" s="96">
        <v>45919</v>
      </c>
      <c r="C276" s="89" t="s">
        <v>435</v>
      </c>
      <c r="D276" s="97" t="s">
        <v>25</v>
      </c>
      <c r="E276" s="90">
        <v>3200</v>
      </c>
      <c r="F276" s="90"/>
      <c r="G276" s="57">
        <f t="shared" ref="G276:G277" si="33">+G275+E276</f>
        <v>359090.89999999991</v>
      </c>
      <c r="I276" s="9"/>
      <c r="J276" s="15"/>
      <c r="K276" s="16"/>
    </row>
    <row r="277" spans="1:11" s="10" customFormat="1" ht="32.25" customHeight="1" x14ac:dyDescent="0.25">
      <c r="A277" s="33"/>
      <c r="B277" s="96">
        <v>45919</v>
      </c>
      <c r="C277" s="89" t="s">
        <v>436</v>
      </c>
      <c r="D277" s="97" t="s">
        <v>25</v>
      </c>
      <c r="E277" s="90">
        <v>5549</v>
      </c>
      <c r="F277" s="90"/>
      <c r="G277" s="57">
        <f t="shared" si="33"/>
        <v>364639.89999999991</v>
      </c>
      <c r="I277" s="9"/>
      <c r="J277" s="15"/>
      <c r="K277" s="16"/>
    </row>
    <row r="278" spans="1:11" s="10" customFormat="1" ht="32.25" customHeight="1" x14ac:dyDescent="0.25">
      <c r="A278" s="33"/>
      <c r="B278" s="96">
        <v>45919</v>
      </c>
      <c r="C278" s="89" t="s">
        <v>437</v>
      </c>
      <c r="D278" s="97" t="s">
        <v>162</v>
      </c>
      <c r="E278" s="90"/>
      <c r="F278" s="90">
        <v>31500</v>
      </c>
      <c r="G278" s="57">
        <f>+G277-F278</f>
        <v>333139.89999999991</v>
      </c>
      <c r="I278" s="9"/>
      <c r="J278" s="15"/>
      <c r="K278" s="16"/>
    </row>
    <row r="279" spans="1:11" s="10" customFormat="1" ht="32.25" customHeight="1" x14ac:dyDescent="0.25">
      <c r="A279" s="33"/>
      <c r="B279" s="96">
        <v>45919</v>
      </c>
      <c r="C279" s="89" t="s">
        <v>438</v>
      </c>
      <c r="D279" s="97" t="s">
        <v>163</v>
      </c>
      <c r="E279" s="90"/>
      <c r="F279" s="90">
        <v>30000</v>
      </c>
      <c r="G279" s="57">
        <f t="shared" ref="G279:G282" si="34">+G278-F279</f>
        <v>303139.89999999991</v>
      </c>
      <c r="I279" s="9"/>
      <c r="J279" s="15"/>
      <c r="K279" s="16"/>
    </row>
    <row r="280" spans="1:11" s="10" customFormat="1" ht="32.25" customHeight="1" x14ac:dyDescent="0.25">
      <c r="A280" s="33"/>
      <c r="B280" s="96">
        <v>45919</v>
      </c>
      <c r="C280" s="89" t="s">
        <v>439</v>
      </c>
      <c r="D280" s="97" t="s">
        <v>164</v>
      </c>
      <c r="E280" s="91"/>
      <c r="F280" s="90">
        <v>54425</v>
      </c>
      <c r="G280" s="57">
        <f t="shared" si="34"/>
        <v>248714.89999999991</v>
      </c>
      <c r="I280" s="9"/>
      <c r="J280" s="15"/>
      <c r="K280" s="16"/>
    </row>
    <row r="281" spans="1:11" s="10" customFormat="1" ht="32.25" customHeight="1" x14ac:dyDescent="0.25">
      <c r="A281" s="33"/>
      <c r="B281" s="96">
        <v>45919</v>
      </c>
      <c r="C281" s="89" t="s">
        <v>440</v>
      </c>
      <c r="D281" s="97" t="s">
        <v>20</v>
      </c>
      <c r="E281" s="91"/>
      <c r="F281" s="90">
        <v>10000</v>
      </c>
      <c r="G281" s="57">
        <f t="shared" si="34"/>
        <v>238714.89999999991</v>
      </c>
      <c r="I281" s="9"/>
      <c r="J281" s="15"/>
      <c r="K281" s="16"/>
    </row>
    <row r="282" spans="1:11" s="10" customFormat="1" ht="32.25" customHeight="1" x14ac:dyDescent="0.25">
      <c r="A282" s="33"/>
      <c r="B282" s="96">
        <v>45919</v>
      </c>
      <c r="C282" s="89" t="s">
        <v>441</v>
      </c>
      <c r="D282" s="97" t="s">
        <v>165</v>
      </c>
      <c r="E282" s="91"/>
      <c r="F282" s="90">
        <v>15300</v>
      </c>
      <c r="G282" s="57">
        <f t="shared" si="34"/>
        <v>223414.89999999991</v>
      </c>
      <c r="I282" s="9"/>
      <c r="J282" s="15"/>
      <c r="K282" s="16"/>
    </row>
    <row r="283" spans="1:11" s="10" customFormat="1" ht="32.25" customHeight="1" x14ac:dyDescent="0.25">
      <c r="A283" s="33"/>
      <c r="B283" s="96">
        <v>45919</v>
      </c>
      <c r="C283" s="89" t="s">
        <v>442</v>
      </c>
      <c r="D283" s="97" t="s">
        <v>101</v>
      </c>
      <c r="E283" s="90">
        <v>25200</v>
      </c>
      <c r="F283" s="91"/>
      <c r="G283" s="57">
        <f>+G282+E283</f>
        <v>248614.89999999991</v>
      </c>
      <c r="I283" s="9"/>
      <c r="J283" s="15"/>
      <c r="K283" s="16"/>
    </row>
    <row r="284" spans="1:11" s="10" customFormat="1" ht="32.25" customHeight="1" x14ac:dyDescent="0.25">
      <c r="A284" s="33"/>
      <c r="B284" s="96">
        <v>45919</v>
      </c>
      <c r="C284" s="89" t="s">
        <v>443</v>
      </c>
      <c r="D284" s="97" t="s">
        <v>101</v>
      </c>
      <c r="E284" s="90">
        <v>123200</v>
      </c>
      <c r="F284" s="91"/>
      <c r="G284" s="57">
        <f>+G283+E284</f>
        <v>371814.89999999991</v>
      </c>
      <c r="I284" s="9"/>
      <c r="J284" s="15"/>
      <c r="K284" s="16"/>
    </row>
    <row r="285" spans="1:11" s="10" customFormat="1" ht="32.25" customHeight="1" x14ac:dyDescent="0.25">
      <c r="A285" s="33"/>
      <c r="B285" s="96">
        <v>45919</v>
      </c>
      <c r="C285" s="89" t="s">
        <v>444</v>
      </c>
      <c r="D285" s="97" t="s">
        <v>27</v>
      </c>
      <c r="E285" s="91"/>
      <c r="F285" s="90">
        <v>85500</v>
      </c>
      <c r="G285" s="57">
        <f>+G284-F285</f>
        <v>286314.89999999991</v>
      </c>
      <c r="I285" s="9"/>
      <c r="J285" s="15"/>
      <c r="K285" s="16"/>
    </row>
    <row r="286" spans="1:11" s="10" customFormat="1" ht="32.25" customHeight="1" x14ac:dyDescent="0.25">
      <c r="A286" s="33"/>
      <c r="B286" s="96">
        <v>45919</v>
      </c>
      <c r="C286" s="89" t="s">
        <v>445</v>
      </c>
      <c r="D286" s="97" t="s">
        <v>19</v>
      </c>
      <c r="E286" s="90">
        <v>1600</v>
      </c>
      <c r="F286" s="91"/>
      <c r="G286" s="57">
        <f>+G285+E286</f>
        <v>287914.89999999991</v>
      </c>
      <c r="I286" s="9"/>
      <c r="J286" s="15"/>
      <c r="K286" s="16"/>
    </row>
    <row r="287" spans="1:11" s="10" customFormat="1" ht="32.25" customHeight="1" x14ac:dyDescent="0.25">
      <c r="A287" s="33"/>
      <c r="B287" s="96">
        <v>45919</v>
      </c>
      <c r="C287" s="89" t="s">
        <v>446</v>
      </c>
      <c r="D287" s="97" t="s">
        <v>19</v>
      </c>
      <c r="E287" s="90">
        <v>800</v>
      </c>
      <c r="F287" s="91"/>
      <c r="G287" s="57">
        <f t="shared" ref="G287:G290" si="35">+G286+E287</f>
        <v>288714.89999999991</v>
      </c>
      <c r="I287" s="9"/>
      <c r="J287" s="15"/>
      <c r="K287" s="16"/>
    </row>
    <row r="288" spans="1:11" s="10" customFormat="1" ht="32.25" customHeight="1" x14ac:dyDescent="0.25">
      <c r="A288" s="33"/>
      <c r="B288" s="96">
        <v>45919</v>
      </c>
      <c r="C288" s="89" t="s">
        <v>447</v>
      </c>
      <c r="D288" s="97" t="s">
        <v>101</v>
      </c>
      <c r="E288" s="90">
        <v>50457</v>
      </c>
      <c r="F288" s="91"/>
      <c r="G288" s="57">
        <f t="shared" si="35"/>
        <v>339171.89999999991</v>
      </c>
      <c r="I288" s="9"/>
      <c r="J288" s="15"/>
      <c r="K288" s="16"/>
    </row>
    <row r="289" spans="1:11" s="10" customFormat="1" ht="32.25" customHeight="1" x14ac:dyDescent="0.25">
      <c r="A289" s="33"/>
      <c r="B289" s="96">
        <v>45919</v>
      </c>
      <c r="C289" s="89" t="s">
        <v>416</v>
      </c>
      <c r="D289" s="97" t="s">
        <v>101</v>
      </c>
      <c r="E289" s="90">
        <v>40267.599999999999</v>
      </c>
      <c r="F289" s="91"/>
      <c r="G289" s="57">
        <f t="shared" si="35"/>
        <v>379439.49999999988</v>
      </c>
      <c r="I289" s="9"/>
      <c r="J289" s="15"/>
      <c r="K289" s="16"/>
    </row>
    <row r="290" spans="1:11" s="10" customFormat="1" ht="32.25" customHeight="1" x14ac:dyDescent="0.25">
      <c r="A290" s="33"/>
      <c r="B290" s="96">
        <v>45919</v>
      </c>
      <c r="C290" s="89" t="s">
        <v>448</v>
      </c>
      <c r="D290" s="97" t="s">
        <v>101</v>
      </c>
      <c r="E290" s="90">
        <v>12575.2</v>
      </c>
      <c r="F290" s="91"/>
      <c r="G290" s="57">
        <f t="shared" si="35"/>
        <v>392014.6999999999</v>
      </c>
      <c r="I290" s="9"/>
      <c r="J290" s="15"/>
      <c r="K290" s="16"/>
    </row>
    <row r="291" spans="1:11" s="10" customFormat="1" ht="32.25" customHeight="1" x14ac:dyDescent="0.25">
      <c r="A291" s="33"/>
      <c r="B291" s="96">
        <v>45919</v>
      </c>
      <c r="C291" s="89" t="s">
        <v>449</v>
      </c>
      <c r="D291" s="97" t="s">
        <v>166</v>
      </c>
      <c r="E291" s="90"/>
      <c r="F291" s="90">
        <v>16758</v>
      </c>
      <c r="G291" s="57">
        <f>+G290-F291</f>
        <v>375256.6999999999</v>
      </c>
      <c r="I291" s="9"/>
      <c r="J291" s="15"/>
      <c r="K291" s="16"/>
    </row>
    <row r="292" spans="1:11" s="10" customFormat="1" ht="32.25" customHeight="1" x14ac:dyDescent="0.25">
      <c r="A292" s="33"/>
      <c r="B292" s="96">
        <v>45922</v>
      </c>
      <c r="C292" s="89" t="s">
        <v>450</v>
      </c>
      <c r="D292" s="97" t="s">
        <v>101</v>
      </c>
      <c r="E292" s="90">
        <v>3300</v>
      </c>
      <c r="F292" s="90"/>
      <c r="G292" s="57">
        <f>+G291+E292</f>
        <v>378556.6999999999</v>
      </c>
      <c r="I292" s="9"/>
      <c r="J292" s="15"/>
      <c r="K292" s="16"/>
    </row>
    <row r="293" spans="1:11" s="10" customFormat="1" ht="32.25" customHeight="1" x14ac:dyDescent="0.25">
      <c r="A293" s="33"/>
      <c r="B293" s="96">
        <v>45922</v>
      </c>
      <c r="C293" s="89" t="s">
        <v>451</v>
      </c>
      <c r="D293" s="97" t="s">
        <v>19</v>
      </c>
      <c r="E293" s="90">
        <v>1600</v>
      </c>
      <c r="F293" s="90"/>
      <c r="G293" s="57">
        <f t="shared" ref="G293:G302" si="36">+G292+E293</f>
        <v>380156.6999999999</v>
      </c>
      <c r="I293" s="9"/>
      <c r="J293" s="15"/>
      <c r="K293" s="16"/>
    </row>
    <row r="294" spans="1:11" s="10" customFormat="1" ht="32.25" customHeight="1" x14ac:dyDescent="0.25">
      <c r="A294" s="33"/>
      <c r="B294" s="96">
        <v>45922</v>
      </c>
      <c r="C294" s="89" t="s">
        <v>51</v>
      </c>
      <c r="D294" s="97" t="s">
        <v>19</v>
      </c>
      <c r="E294" s="90">
        <v>380</v>
      </c>
      <c r="F294" s="90"/>
      <c r="G294" s="57">
        <f t="shared" si="36"/>
        <v>380536.6999999999</v>
      </c>
      <c r="I294" s="9"/>
      <c r="J294" s="15"/>
      <c r="K294" s="16"/>
    </row>
    <row r="295" spans="1:11" s="10" customFormat="1" ht="32.25" customHeight="1" x14ac:dyDescent="0.25">
      <c r="A295" s="33"/>
      <c r="B295" s="96">
        <v>45922</v>
      </c>
      <c r="C295" s="89" t="s">
        <v>452</v>
      </c>
      <c r="D295" s="97" t="s">
        <v>101</v>
      </c>
      <c r="E295" s="90">
        <v>63000</v>
      </c>
      <c r="F295" s="90"/>
      <c r="G295" s="57">
        <f t="shared" si="36"/>
        <v>443536.6999999999</v>
      </c>
      <c r="I295" s="9"/>
      <c r="J295" s="15"/>
      <c r="K295" s="16"/>
    </row>
    <row r="296" spans="1:11" s="10" customFormat="1" ht="32.25" customHeight="1" x14ac:dyDescent="0.25">
      <c r="A296" s="33"/>
      <c r="B296" s="96">
        <v>45922</v>
      </c>
      <c r="C296" s="89" t="s">
        <v>68</v>
      </c>
      <c r="D296" s="97" t="s">
        <v>101</v>
      </c>
      <c r="E296" s="90">
        <v>114640</v>
      </c>
      <c r="F296" s="90"/>
      <c r="G296" s="57">
        <f t="shared" si="36"/>
        <v>558176.69999999995</v>
      </c>
      <c r="I296" s="9"/>
      <c r="J296" s="15"/>
      <c r="K296" s="16"/>
    </row>
    <row r="297" spans="1:11" s="10" customFormat="1" ht="32.25" customHeight="1" x14ac:dyDescent="0.25">
      <c r="A297" s="33"/>
      <c r="B297" s="96">
        <v>45922</v>
      </c>
      <c r="C297" s="89" t="s">
        <v>453</v>
      </c>
      <c r="D297" s="97" t="s">
        <v>101</v>
      </c>
      <c r="E297" s="90">
        <v>114640</v>
      </c>
      <c r="F297" s="90"/>
      <c r="G297" s="57">
        <f t="shared" si="36"/>
        <v>672816.7</v>
      </c>
      <c r="I297" s="9"/>
      <c r="J297" s="15"/>
      <c r="K297" s="16"/>
    </row>
    <row r="298" spans="1:11" s="10" customFormat="1" ht="32.25" customHeight="1" x14ac:dyDescent="0.25">
      <c r="A298" s="33"/>
      <c r="B298" s="96">
        <v>45922</v>
      </c>
      <c r="C298" s="89" t="s">
        <v>454</v>
      </c>
      <c r="D298" s="97" t="s">
        <v>101</v>
      </c>
      <c r="E298" s="90">
        <v>2400</v>
      </c>
      <c r="F298" s="90"/>
      <c r="G298" s="57">
        <f t="shared" si="36"/>
        <v>675216.7</v>
      </c>
      <c r="I298" s="9"/>
      <c r="J298" s="15"/>
      <c r="K298" s="16"/>
    </row>
    <row r="299" spans="1:11" s="10" customFormat="1" ht="32.25" customHeight="1" x14ac:dyDescent="0.25">
      <c r="A299" s="33"/>
      <c r="B299" s="96">
        <v>45922</v>
      </c>
      <c r="C299" s="89" t="s">
        <v>455</v>
      </c>
      <c r="D299" s="97" t="s">
        <v>101</v>
      </c>
      <c r="E299" s="90">
        <v>25200</v>
      </c>
      <c r="F299" s="90"/>
      <c r="G299" s="57">
        <f t="shared" si="36"/>
        <v>700416.7</v>
      </c>
      <c r="I299" s="9"/>
      <c r="J299" s="15"/>
      <c r="K299" s="16"/>
    </row>
    <row r="300" spans="1:11" s="10" customFormat="1" ht="32.25" customHeight="1" x14ac:dyDescent="0.25">
      <c r="A300" s="33"/>
      <c r="B300" s="96">
        <v>45922</v>
      </c>
      <c r="C300" s="89" t="s">
        <v>456</v>
      </c>
      <c r="D300" s="97" t="s">
        <v>25</v>
      </c>
      <c r="E300" s="90">
        <v>22400</v>
      </c>
      <c r="F300" s="90"/>
      <c r="G300" s="57">
        <f t="shared" si="36"/>
        <v>722816.7</v>
      </c>
      <c r="I300" s="9"/>
      <c r="J300" s="15"/>
      <c r="K300" s="16"/>
    </row>
    <row r="301" spans="1:11" s="10" customFormat="1" ht="32.25" customHeight="1" x14ac:dyDescent="0.25">
      <c r="A301" s="33"/>
      <c r="B301" s="96">
        <v>45922</v>
      </c>
      <c r="C301" s="94" t="s">
        <v>457</v>
      </c>
      <c r="D301" s="97" t="s">
        <v>118</v>
      </c>
      <c r="E301" s="90">
        <v>1000000</v>
      </c>
      <c r="F301" s="90"/>
      <c r="G301" s="57">
        <f t="shared" si="36"/>
        <v>1722816.7</v>
      </c>
      <c r="I301" s="9"/>
      <c r="J301" s="15"/>
      <c r="K301" s="16"/>
    </row>
    <row r="302" spans="1:11" s="10" customFormat="1" ht="32.25" customHeight="1" x14ac:dyDescent="0.25">
      <c r="A302" s="33"/>
      <c r="B302" s="96">
        <v>45922</v>
      </c>
      <c r="C302" s="89" t="s">
        <v>458</v>
      </c>
      <c r="D302" s="97" t="s">
        <v>101</v>
      </c>
      <c r="E302" s="90">
        <v>60000</v>
      </c>
      <c r="F302" s="90"/>
      <c r="G302" s="57">
        <f t="shared" si="36"/>
        <v>1782816.7</v>
      </c>
      <c r="I302" s="9" t="s">
        <v>14</v>
      </c>
      <c r="J302" s="15"/>
      <c r="K302" s="16"/>
    </row>
    <row r="303" spans="1:11" s="10" customFormat="1" ht="32.25" customHeight="1" x14ac:dyDescent="0.25">
      <c r="A303" s="33"/>
      <c r="B303" s="96">
        <v>45922</v>
      </c>
      <c r="C303" s="89" t="s">
        <v>459</v>
      </c>
      <c r="D303" s="97" t="s">
        <v>167</v>
      </c>
      <c r="E303" s="90"/>
      <c r="F303" s="90">
        <v>951088.94</v>
      </c>
      <c r="G303" s="57">
        <f>+G302-F303</f>
        <v>831727.76</v>
      </c>
      <c r="I303" s="9"/>
      <c r="J303" s="15"/>
      <c r="K303" s="16"/>
    </row>
    <row r="304" spans="1:11" s="10" customFormat="1" ht="32.25" customHeight="1" x14ac:dyDescent="0.25">
      <c r="A304" s="33"/>
      <c r="B304" s="96">
        <v>45922</v>
      </c>
      <c r="C304" s="89" t="s">
        <v>460</v>
      </c>
      <c r="D304" s="97" t="s">
        <v>168</v>
      </c>
      <c r="E304" s="90"/>
      <c r="F304" s="90">
        <v>59000</v>
      </c>
      <c r="G304" s="57">
        <f>+G303-F304</f>
        <v>772727.76</v>
      </c>
      <c r="I304" s="9"/>
      <c r="J304" s="15"/>
      <c r="K304" s="16"/>
    </row>
    <row r="305" spans="1:11" s="10" customFormat="1" ht="32.25" customHeight="1" x14ac:dyDescent="0.25">
      <c r="A305" s="33"/>
      <c r="B305" s="96">
        <v>45923</v>
      </c>
      <c r="C305" s="89" t="s">
        <v>461</v>
      </c>
      <c r="D305" s="97" t="s">
        <v>101</v>
      </c>
      <c r="E305" s="90">
        <v>4000</v>
      </c>
      <c r="F305" s="90"/>
      <c r="G305" s="57">
        <f>+G304+E305</f>
        <v>776727.76</v>
      </c>
      <c r="I305" s="9"/>
      <c r="J305" s="15"/>
      <c r="K305" s="16"/>
    </row>
    <row r="306" spans="1:11" s="10" customFormat="1" ht="32.25" customHeight="1" x14ac:dyDescent="0.25">
      <c r="A306" s="33"/>
      <c r="B306" s="96">
        <v>45923</v>
      </c>
      <c r="C306" s="89" t="s">
        <v>462</v>
      </c>
      <c r="D306" s="97" t="s">
        <v>101</v>
      </c>
      <c r="E306" s="90">
        <v>2000</v>
      </c>
      <c r="F306" s="90"/>
      <c r="G306" s="57">
        <f t="shared" ref="G306:G319" si="37">+G305+E306</f>
        <v>778727.76</v>
      </c>
      <c r="I306" s="9"/>
      <c r="J306" s="15"/>
      <c r="K306" s="16"/>
    </row>
    <row r="307" spans="1:11" s="10" customFormat="1" ht="32.25" customHeight="1" x14ac:dyDescent="0.25">
      <c r="A307" s="33"/>
      <c r="B307" s="96">
        <v>45923</v>
      </c>
      <c r="C307" s="89" t="s">
        <v>463</v>
      </c>
      <c r="D307" s="97" t="s">
        <v>101</v>
      </c>
      <c r="E307" s="90">
        <v>25200</v>
      </c>
      <c r="F307" s="90"/>
      <c r="G307" s="57">
        <f t="shared" si="37"/>
        <v>803927.76</v>
      </c>
      <c r="I307" s="9"/>
      <c r="J307" s="15"/>
      <c r="K307" s="16"/>
    </row>
    <row r="308" spans="1:11" s="10" customFormat="1" ht="32.25" customHeight="1" x14ac:dyDescent="0.25">
      <c r="A308" s="33"/>
      <c r="B308" s="96">
        <v>45923</v>
      </c>
      <c r="C308" s="89" t="s">
        <v>464</v>
      </c>
      <c r="D308" s="97" t="s">
        <v>101</v>
      </c>
      <c r="E308" s="90">
        <v>370378</v>
      </c>
      <c r="F308" s="90"/>
      <c r="G308" s="57">
        <f t="shared" si="37"/>
        <v>1174305.76</v>
      </c>
      <c r="I308" s="9"/>
      <c r="J308" s="15"/>
      <c r="K308" s="16"/>
    </row>
    <row r="309" spans="1:11" s="10" customFormat="1" ht="32.25" customHeight="1" x14ac:dyDescent="0.25">
      <c r="A309" s="33"/>
      <c r="B309" s="96">
        <v>45923</v>
      </c>
      <c r="C309" s="89" t="s">
        <v>465</v>
      </c>
      <c r="D309" s="97" t="s">
        <v>101</v>
      </c>
      <c r="E309" s="90">
        <v>25200</v>
      </c>
      <c r="F309" s="90"/>
      <c r="G309" s="57">
        <f t="shared" si="37"/>
        <v>1199505.76</v>
      </c>
      <c r="I309" s="9"/>
      <c r="J309" s="15"/>
      <c r="K309" s="16"/>
    </row>
    <row r="310" spans="1:11" s="10" customFormat="1" ht="32.25" customHeight="1" x14ac:dyDescent="0.25">
      <c r="A310" s="33"/>
      <c r="B310" s="96">
        <v>45923</v>
      </c>
      <c r="C310" s="89" t="s">
        <v>466</v>
      </c>
      <c r="D310" s="97" t="s">
        <v>101</v>
      </c>
      <c r="E310" s="90">
        <v>12600</v>
      </c>
      <c r="F310" s="90"/>
      <c r="G310" s="57">
        <f t="shared" si="37"/>
        <v>1212105.76</v>
      </c>
      <c r="I310" s="9"/>
      <c r="J310" s="15"/>
      <c r="K310" s="16"/>
    </row>
    <row r="311" spans="1:11" s="10" customFormat="1" ht="32.25" customHeight="1" x14ac:dyDescent="0.25">
      <c r="A311" s="33"/>
      <c r="B311" s="96">
        <v>45923</v>
      </c>
      <c r="C311" s="89" t="s">
        <v>467</v>
      </c>
      <c r="D311" s="97" t="s">
        <v>19</v>
      </c>
      <c r="E311" s="90">
        <v>19935</v>
      </c>
      <c r="F311" s="90"/>
      <c r="G311" s="57">
        <f t="shared" si="37"/>
        <v>1232040.76</v>
      </c>
      <c r="I311" s="9"/>
      <c r="J311" s="15"/>
      <c r="K311" s="16"/>
    </row>
    <row r="312" spans="1:11" s="10" customFormat="1" ht="32.25" customHeight="1" x14ac:dyDescent="0.25">
      <c r="A312" s="33"/>
      <c r="B312" s="96">
        <v>45923</v>
      </c>
      <c r="C312" s="89" t="s">
        <v>468</v>
      </c>
      <c r="D312" s="97" t="s">
        <v>101</v>
      </c>
      <c r="E312" s="90">
        <v>37834.199999999997</v>
      </c>
      <c r="F312" s="90"/>
      <c r="G312" s="57">
        <f t="shared" si="37"/>
        <v>1269874.96</v>
      </c>
      <c r="I312" s="9"/>
      <c r="J312" s="15"/>
      <c r="K312" s="16"/>
    </row>
    <row r="313" spans="1:11" s="10" customFormat="1" ht="32.25" customHeight="1" x14ac:dyDescent="0.25">
      <c r="A313" s="33"/>
      <c r="B313" s="96">
        <v>45923</v>
      </c>
      <c r="C313" s="89" t="s">
        <v>469</v>
      </c>
      <c r="D313" s="97" t="s">
        <v>101</v>
      </c>
      <c r="E313" s="90">
        <v>13228</v>
      </c>
      <c r="F313" s="90"/>
      <c r="G313" s="57">
        <f t="shared" si="37"/>
        <v>1283102.96</v>
      </c>
      <c r="I313" s="9"/>
      <c r="J313" s="15"/>
      <c r="K313" s="16"/>
    </row>
    <row r="314" spans="1:11" s="10" customFormat="1" ht="32.25" customHeight="1" x14ac:dyDescent="0.25">
      <c r="A314" s="33"/>
      <c r="B314" s="96">
        <v>45923</v>
      </c>
      <c r="C314" s="89" t="s">
        <v>470</v>
      </c>
      <c r="D314" s="97" t="s">
        <v>101</v>
      </c>
      <c r="E314" s="90">
        <v>13228</v>
      </c>
      <c r="F314" s="90"/>
      <c r="G314" s="57">
        <f t="shared" si="37"/>
        <v>1296330.96</v>
      </c>
      <c r="I314" s="9"/>
      <c r="J314" s="15"/>
      <c r="K314" s="16"/>
    </row>
    <row r="315" spans="1:11" s="10" customFormat="1" ht="32.25" customHeight="1" x14ac:dyDescent="0.25">
      <c r="A315" s="33"/>
      <c r="B315" s="96">
        <v>45923</v>
      </c>
      <c r="C315" s="89" t="s">
        <v>471</v>
      </c>
      <c r="D315" s="97" t="s">
        <v>101</v>
      </c>
      <c r="E315" s="90">
        <v>21164.400000000001</v>
      </c>
      <c r="F315" s="90"/>
      <c r="G315" s="57">
        <f t="shared" si="37"/>
        <v>1317495.3599999999</v>
      </c>
      <c r="I315" s="9"/>
      <c r="J315" s="15"/>
      <c r="K315" s="16"/>
    </row>
    <row r="316" spans="1:11" s="10" customFormat="1" ht="32.25" customHeight="1" x14ac:dyDescent="0.25">
      <c r="A316" s="33"/>
      <c r="B316" s="96">
        <v>45923</v>
      </c>
      <c r="C316" s="89" t="s">
        <v>472</v>
      </c>
      <c r="D316" s="97" t="s">
        <v>101</v>
      </c>
      <c r="E316" s="90">
        <v>25200</v>
      </c>
      <c r="F316" s="90"/>
      <c r="G316" s="57">
        <f t="shared" si="37"/>
        <v>1342695.3599999999</v>
      </c>
      <c r="I316" s="9"/>
      <c r="J316" s="15"/>
      <c r="K316" s="16"/>
    </row>
    <row r="317" spans="1:11" s="10" customFormat="1" ht="32.25" customHeight="1" x14ac:dyDescent="0.25">
      <c r="A317" s="33"/>
      <c r="B317" s="96">
        <v>45923</v>
      </c>
      <c r="C317" s="89" t="s">
        <v>473</v>
      </c>
      <c r="D317" s="97" t="s">
        <v>101</v>
      </c>
      <c r="E317" s="90">
        <v>64000</v>
      </c>
      <c r="F317" s="90"/>
      <c r="G317" s="57">
        <f t="shared" si="37"/>
        <v>1406695.3599999999</v>
      </c>
      <c r="I317" s="9"/>
      <c r="J317" s="15"/>
      <c r="K317" s="16"/>
    </row>
    <row r="318" spans="1:11" s="10" customFormat="1" ht="32.25" customHeight="1" x14ac:dyDescent="0.25">
      <c r="A318" s="33"/>
      <c r="B318" s="96">
        <v>45923</v>
      </c>
      <c r="C318" s="89" t="s">
        <v>474</v>
      </c>
      <c r="D318" s="97" t="s">
        <v>101</v>
      </c>
      <c r="E318" s="90">
        <v>25200</v>
      </c>
      <c r="F318" s="90"/>
      <c r="G318" s="57">
        <f t="shared" si="37"/>
        <v>1431895.3599999999</v>
      </c>
      <c r="I318" s="9"/>
      <c r="J318" s="56" t="s">
        <v>100</v>
      </c>
      <c r="K318" s="16"/>
    </row>
    <row r="319" spans="1:11" s="10" customFormat="1" ht="32.25" customHeight="1" x14ac:dyDescent="0.25">
      <c r="A319" s="33"/>
      <c r="B319" s="96">
        <v>45923</v>
      </c>
      <c r="C319" s="89" t="s">
        <v>475</v>
      </c>
      <c r="D319" s="97" t="s">
        <v>101</v>
      </c>
      <c r="E319" s="90">
        <v>2000</v>
      </c>
      <c r="F319" s="90"/>
      <c r="G319" s="57">
        <f t="shared" si="37"/>
        <v>1433895.3599999999</v>
      </c>
      <c r="I319" s="9"/>
      <c r="J319" s="15"/>
      <c r="K319" s="16"/>
    </row>
    <row r="320" spans="1:11" s="10" customFormat="1" ht="32.25" customHeight="1" x14ac:dyDescent="0.25">
      <c r="A320" s="33"/>
      <c r="B320" s="96">
        <v>45923</v>
      </c>
      <c r="C320" s="89" t="s">
        <v>476</v>
      </c>
      <c r="D320" s="97" t="s">
        <v>20</v>
      </c>
      <c r="E320" s="90"/>
      <c r="F320" s="90">
        <v>65000</v>
      </c>
      <c r="G320" s="57">
        <f>+G319-F320</f>
        <v>1368895.3599999999</v>
      </c>
      <c r="I320" s="9"/>
      <c r="J320" s="15"/>
      <c r="K320" s="16"/>
    </row>
    <row r="321" spans="1:11" s="10" customFormat="1" ht="32.25" customHeight="1" x14ac:dyDescent="0.25">
      <c r="A321" s="33"/>
      <c r="B321" s="96">
        <v>45923</v>
      </c>
      <c r="C321" s="89" t="s">
        <v>477</v>
      </c>
      <c r="D321" s="97" t="s">
        <v>20</v>
      </c>
      <c r="E321" s="90"/>
      <c r="F321" s="90">
        <v>563900</v>
      </c>
      <c r="G321" s="57">
        <f t="shared" ref="G321:G322" si="38">+G320-F321</f>
        <v>804995.35999999987</v>
      </c>
      <c r="I321" s="9"/>
      <c r="J321" s="15"/>
      <c r="K321" s="16"/>
    </row>
    <row r="322" spans="1:11" s="10" customFormat="1" ht="32.25" customHeight="1" x14ac:dyDescent="0.25">
      <c r="A322" s="33"/>
      <c r="B322" s="96">
        <v>45923</v>
      </c>
      <c r="C322" s="89" t="s">
        <v>478</v>
      </c>
      <c r="D322" s="97" t="s">
        <v>20</v>
      </c>
      <c r="E322" s="90"/>
      <c r="F322" s="90">
        <v>49500</v>
      </c>
      <c r="G322" s="57">
        <f t="shared" si="38"/>
        <v>755495.35999999987</v>
      </c>
      <c r="I322" s="9"/>
      <c r="J322" s="15"/>
      <c r="K322" s="16"/>
    </row>
    <row r="323" spans="1:11" s="10" customFormat="1" ht="32.25" customHeight="1" x14ac:dyDescent="0.25">
      <c r="A323" s="33"/>
      <c r="B323" s="96">
        <v>45925</v>
      </c>
      <c r="C323" s="89" t="s">
        <v>479</v>
      </c>
      <c r="D323" s="97" t="s">
        <v>169</v>
      </c>
      <c r="E323" s="90">
        <v>23220</v>
      </c>
      <c r="F323" s="90"/>
      <c r="G323" s="57">
        <f>+G322+E323</f>
        <v>778715.35999999987</v>
      </c>
      <c r="I323" s="9"/>
      <c r="J323" s="15"/>
      <c r="K323" s="16"/>
    </row>
    <row r="324" spans="1:11" s="10" customFormat="1" ht="32.25" customHeight="1" x14ac:dyDescent="0.25">
      <c r="A324" s="33"/>
      <c r="B324" s="96">
        <v>45925</v>
      </c>
      <c r="C324" s="89" t="s">
        <v>480</v>
      </c>
      <c r="D324" s="97" t="s">
        <v>169</v>
      </c>
      <c r="E324" s="90">
        <v>12575.2</v>
      </c>
      <c r="F324" s="90"/>
      <c r="G324" s="57">
        <f t="shared" ref="G324:G326" si="39">+G323+E324</f>
        <v>791290.55999999982</v>
      </c>
      <c r="I324" s="9"/>
      <c r="J324" s="15"/>
      <c r="K324" s="16"/>
    </row>
    <row r="325" spans="1:11" s="10" customFormat="1" ht="32.25" customHeight="1" x14ac:dyDescent="0.25">
      <c r="A325" s="33"/>
      <c r="B325" s="96">
        <v>45925</v>
      </c>
      <c r="C325" s="89" t="s">
        <v>481</v>
      </c>
      <c r="D325" s="97" t="s">
        <v>169</v>
      </c>
      <c r="E325" s="90">
        <v>25200</v>
      </c>
      <c r="F325" s="90"/>
      <c r="G325" s="57">
        <f t="shared" si="39"/>
        <v>816490.55999999982</v>
      </c>
      <c r="I325" s="9"/>
      <c r="J325" s="15"/>
      <c r="K325" s="16"/>
    </row>
    <row r="326" spans="1:11" s="10" customFormat="1" ht="32.25" customHeight="1" x14ac:dyDescent="0.25">
      <c r="A326" s="33"/>
      <c r="B326" s="96">
        <v>45925</v>
      </c>
      <c r="C326" s="89" t="s">
        <v>482</v>
      </c>
      <c r="D326" s="97" t="s">
        <v>169</v>
      </c>
      <c r="E326" s="90">
        <v>25200</v>
      </c>
      <c r="F326" s="90"/>
      <c r="G326" s="57">
        <f t="shared" si="39"/>
        <v>841690.55999999982</v>
      </c>
      <c r="I326" s="9"/>
      <c r="J326" s="15"/>
      <c r="K326" s="16"/>
    </row>
    <row r="327" spans="1:11" s="10" customFormat="1" ht="32.25" customHeight="1" x14ac:dyDescent="0.25">
      <c r="A327" s="33"/>
      <c r="B327" s="96">
        <v>45925</v>
      </c>
      <c r="C327" s="89" t="s">
        <v>483</v>
      </c>
      <c r="D327" s="97" t="s">
        <v>170</v>
      </c>
      <c r="E327" s="90"/>
      <c r="F327" s="90">
        <v>300000</v>
      </c>
      <c r="G327" s="57">
        <f>+G326-F327</f>
        <v>541690.55999999982</v>
      </c>
      <c r="I327" s="9"/>
      <c r="J327" s="15"/>
      <c r="K327" s="16"/>
    </row>
    <row r="328" spans="1:11" s="10" customFormat="1" ht="32.25" customHeight="1" x14ac:dyDescent="0.25">
      <c r="A328" s="33"/>
      <c r="B328" s="96">
        <v>45925</v>
      </c>
      <c r="C328" s="89" t="s">
        <v>484</v>
      </c>
      <c r="D328" s="97" t="s">
        <v>171</v>
      </c>
      <c r="E328" s="90">
        <v>1500000</v>
      </c>
      <c r="F328" s="90"/>
      <c r="G328" s="57">
        <f>+G327+E328</f>
        <v>2041690.5599999998</v>
      </c>
      <c r="I328" s="9"/>
      <c r="J328" s="15"/>
      <c r="K328" s="16"/>
    </row>
    <row r="329" spans="1:11" s="10" customFormat="1" ht="32.25" customHeight="1" x14ac:dyDescent="0.25">
      <c r="A329" s="33"/>
      <c r="B329" s="96">
        <v>45925</v>
      </c>
      <c r="C329" s="89" t="s">
        <v>485</v>
      </c>
      <c r="D329" s="97" t="s">
        <v>172</v>
      </c>
      <c r="E329" s="90"/>
      <c r="F329" s="90">
        <v>94275.6</v>
      </c>
      <c r="G329" s="57">
        <f>+G328-F329</f>
        <v>1947414.9599999997</v>
      </c>
      <c r="I329" s="9"/>
      <c r="J329" s="15"/>
      <c r="K329" s="16"/>
    </row>
    <row r="330" spans="1:11" s="10" customFormat="1" ht="32.25" customHeight="1" x14ac:dyDescent="0.25">
      <c r="A330" s="33"/>
      <c r="B330" s="96">
        <v>45925</v>
      </c>
      <c r="C330" s="89" t="s">
        <v>486</v>
      </c>
      <c r="D330" s="97" t="s">
        <v>173</v>
      </c>
      <c r="E330" s="90"/>
      <c r="F330" s="90">
        <v>104792.4</v>
      </c>
      <c r="G330" s="57">
        <f>+G329-F330</f>
        <v>1842622.5599999998</v>
      </c>
      <c r="I330" s="9"/>
      <c r="J330" s="15"/>
      <c r="K330" s="16"/>
    </row>
    <row r="331" spans="1:11" s="10" customFormat="1" ht="32.25" customHeight="1" x14ac:dyDescent="0.25">
      <c r="A331" s="33"/>
      <c r="B331" s="96">
        <v>45925</v>
      </c>
      <c r="C331" s="89" t="s">
        <v>487</v>
      </c>
      <c r="D331" s="97" t="s">
        <v>101</v>
      </c>
      <c r="E331" s="90">
        <v>2000</v>
      </c>
      <c r="F331" s="90"/>
      <c r="G331" s="57">
        <f>+G330+E331</f>
        <v>1844622.5599999998</v>
      </c>
      <c r="I331" s="9"/>
      <c r="J331" s="15"/>
      <c r="K331" s="16"/>
    </row>
    <row r="332" spans="1:11" s="10" customFormat="1" ht="32.25" customHeight="1" x14ac:dyDescent="0.25">
      <c r="A332" s="33"/>
      <c r="B332" s="96">
        <v>45925</v>
      </c>
      <c r="C332" s="89" t="s">
        <v>488</v>
      </c>
      <c r="D332" s="97" t="s">
        <v>101</v>
      </c>
      <c r="E332" s="90">
        <v>2000</v>
      </c>
      <c r="F332" s="90"/>
      <c r="G332" s="57">
        <f>+G331+E332</f>
        <v>1846622.5599999998</v>
      </c>
      <c r="I332" s="9"/>
      <c r="J332" s="15"/>
      <c r="K332" s="16"/>
    </row>
    <row r="333" spans="1:11" s="10" customFormat="1" ht="32.25" customHeight="1" x14ac:dyDescent="0.25">
      <c r="A333" s="33"/>
      <c r="B333" s="96">
        <v>45925</v>
      </c>
      <c r="C333" s="89" t="s">
        <v>489</v>
      </c>
      <c r="D333" s="97" t="s">
        <v>20</v>
      </c>
      <c r="E333" s="90"/>
      <c r="F333" s="90">
        <v>245200</v>
      </c>
      <c r="G333" s="57">
        <f>+G332-F333</f>
        <v>1601422.5599999998</v>
      </c>
      <c r="I333" s="9"/>
      <c r="J333" s="15"/>
      <c r="K333" s="16"/>
    </row>
    <row r="334" spans="1:11" s="10" customFormat="1" ht="32.25" customHeight="1" x14ac:dyDescent="0.25">
      <c r="A334" s="33"/>
      <c r="B334" s="96">
        <v>45925</v>
      </c>
      <c r="C334" s="89" t="s">
        <v>490</v>
      </c>
      <c r="D334" s="97" t="s">
        <v>174</v>
      </c>
      <c r="E334" s="90"/>
      <c r="F334" s="90">
        <v>104455</v>
      </c>
      <c r="G334" s="57">
        <f t="shared" ref="G334:G342" si="40">+G333-F334</f>
        <v>1496967.5599999998</v>
      </c>
      <c r="I334" s="9"/>
      <c r="J334" s="15"/>
      <c r="K334" s="16"/>
    </row>
    <row r="335" spans="1:11" s="10" customFormat="1" ht="32.25" customHeight="1" x14ac:dyDescent="0.25">
      <c r="A335" s="33"/>
      <c r="B335" s="96">
        <v>45925</v>
      </c>
      <c r="C335" s="89" t="s">
        <v>491</v>
      </c>
      <c r="D335" s="97" t="s">
        <v>33</v>
      </c>
      <c r="E335" s="90"/>
      <c r="F335" s="90">
        <v>16000</v>
      </c>
      <c r="G335" s="57">
        <f t="shared" si="40"/>
        <v>1480967.5599999998</v>
      </c>
      <c r="I335" s="9"/>
      <c r="J335" s="15"/>
      <c r="K335" s="16"/>
    </row>
    <row r="336" spans="1:11" s="10" customFormat="1" ht="32.25" customHeight="1" x14ac:dyDescent="0.25">
      <c r="A336" s="33"/>
      <c r="B336" s="96">
        <v>45925</v>
      </c>
      <c r="C336" s="89" t="s">
        <v>492</v>
      </c>
      <c r="D336" s="97" t="s">
        <v>32</v>
      </c>
      <c r="E336" s="90"/>
      <c r="F336" s="90">
        <v>18000</v>
      </c>
      <c r="G336" s="57">
        <f t="shared" si="40"/>
        <v>1462967.5599999998</v>
      </c>
      <c r="I336" s="9"/>
      <c r="J336" s="15"/>
      <c r="K336" s="16"/>
    </row>
    <row r="337" spans="1:11" s="10" customFormat="1" ht="32.25" customHeight="1" x14ac:dyDescent="0.25">
      <c r="A337" s="33"/>
      <c r="B337" s="96">
        <v>45925</v>
      </c>
      <c r="C337" s="89" t="s">
        <v>493</v>
      </c>
      <c r="D337" s="97" t="s">
        <v>175</v>
      </c>
      <c r="E337" s="90"/>
      <c r="F337" s="90">
        <v>34338</v>
      </c>
      <c r="G337" s="57">
        <f t="shared" si="40"/>
        <v>1428629.5599999998</v>
      </c>
      <c r="I337" s="9"/>
      <c r="J337" s="15"/>
      <c r="K337" s="16"/>
    </row>
    <row r="338" spans="1:11" s="10" customFormat="1" ht="32.25" customHeight="1" x14ac:dyDescent="0.25">
      <c r="A338" s="33"/>
      <c r="B338" s="96">
        <v>45925</v>
      </c>
      <c r="C338" s="89" t="s">
        <v>494</v>
      </c>
      <c r="D338" s="97" t="s">
        <v>176</v>
      </c>
      <c r="E338" s="90"/>
      <c r="F338" s="90">
        <v>104594.25</v>
      </c>
      <c r="G338" s="57">
        <f t="shared" si="40"/>
        <v>1324035.3099999998</v>
      </c>
      <c r="I338" s="9"/>
      <c r="J338" s="15"/>
      <c r="K338" s="16"/>
    </row>
    <row r="339" spans="1:11" s="10" customFormat="1" ht="32.25" customHeight="1" x14ac:dyDescent="0.25">
      <c r="A339" s="33"/>
      <c r="B339" s="96">
        <v>45925</v>
      </c>
      <c r="C339" s="89" t="s">
        <v>495</v>
      </c>
      <c r="D339" s="97" t="s">
        <v>177</v>
      </c>
      <c r="E339" s="90"/>
      <c r="F339" s="90">
        <v>800000</v>
      </c>
      <c r="G339" s="57">
        <f t="shared" si="40"/>
        <v>524035.30999999982</v>
      </c>
      <c r="I339" s="9"/>
      <c r="J339" s="15"/>
      <c r="K339" s="16"/>
    </row>
    <row r="340" spans="1:11" s="10" customFormat="1" ht="32.25" customHeight="1" x14ac:dyDescent="0.25">
      <c r="A340" s="33"/>
      <c r="B340" s="96">
        <v>45925</v>
      </c>
      <c r="C340" s="89" t="s">
        <v>496</v>
      </c>
      <c r="D340" s="97" t="s">
        <v>178</v>
      </c>
      <c r="E340" s="90"/>
      <c r="F340" s="90">
        <v>75000</v>
      </c>
      <c r="G340" s="57">
        <f t="shared" si="40"/>
        <v>449035.30999999982</v>
      </c>
      <c r="I340" s="9"/>
      <c r="J340" s="15"/>
      <c r="K340" s="16"/>
    </row>
    <row r="341" spans="1:11" s="10" customFormat="1" ht="32.25" customHeight="1" x14ac:dyDescent="0.25">
      <c r="A341" s="33"/>
      <c r="B341" s="96">
        <v>45925</v>
      </c>
      <c r="C341" s="89" t="s">
        <v>497</v>
      </c>
      <c r="D341" s="97" t="s">
        <v>179</v>
      </c>
      <c r="E341" s="90"/>
      <c r="F341" s="90">
        <v>203525.12</v>
      </c>
      <c r="G341" s="57">
        <f t="shared" si="40"/>
        <v>245510.18999999983</v>
      </c>
      <c r="I341" s="9"/>
      <c r="J341" s="15"/>
      <c r="K341" s="16"/>
    </row>
    <row r="342" spans="1:11" s="10" customFormat="1" ht="32.25" customHeight="1" x14ac:dyDescent="0.25">
      <c r="A342" s="33"/>
      <c r="B342" s="96">
        <v>45925</v>
      </c>
      <c r="C342" s="89" t="s">
        <v>498</v>
      </c>
      <c r="D342" s="97" t="s">
        <v>22</v>
      </c>
      <c r="E342" s="90"/>
      <c r="F342" s="90">
        <v>2500</v>
      </c>
      <c r="G342" s="57">
        <f t="shared" si="40"/>
        <v>243010.18999999983</v>
      </c>
      <c r="I342" s="9"/>
      <c r="J342" s="15"/>
      <c r="K342" s="16"/>
    </row>
    <row r="343" spans="1:11" s="10" customFormat="1" ht="32.25" customHeight="1" x14ac:dyDescent="0.25">
      <c r="A343" s="33"/>
      <c r="B343" s="96">
        <v>45926</v>
      </c>
      <c r="C343" s="89" t="s">
        <v>499</v>
      </c>
      <c r="D343" s="97" t="s">
        <v>101</v>
      </c>
      <c r="E343" s="90">
        <v>760</v>
      </c>
      <c r="F343" s="90"/>
      <c r="G343" s="57">
        <f>+G342+E343</f>
        <v>243770.18999999983</v>
      </c>
      <c r="I343" s="9"/>
      <c r="J343" s="15"/>
      <c r="K343" s="16"/>
    </row>
    <row r="344" spans="1:11" s="10" customFormat="1" ht="32.25" customHeight="1" x14ac:dyDescent="0.25">
      <c r="A344" s="33"/>
      <c r="B344" s="96">
        <v>45926</v>
      </c>
      <c r="C344" s="89" t="s">
        <v>324</v>
      </c>
      <c r="D344" s="97" t="s">
        <v>101</v>
      </c>
      <c r="E344" s="90">
        <v>63060</v>
      </c>
      <c r="F344" s="90"/>
      <c r="G344" s="57">
        <f t="shared" ref="G344:G370" si="41">+G343+E344</f>
        <v>306830.18999999983</v>
      </c>
      <c r="I344" s="9"/>
      <c r="J344" s="15"/>
      <c r="K344" s="16"/>
    </row>
    <row r="345" spans="1:11" s="10" customFormat="1" ht="32.25" customHeight="1" x14ac:dyDescent="0.25">
      <c r="A345" s="33"/>
      <c r="B345" s="96">
        <v>45926</v>
      </c>
      <c r="C345" s="89" t="s">
        <v>500</v>
      </c>
      <c r="D345" s="97" t="s">
        <v>101</v>
      </c>
      <c r="E345" s="90">
        <v>2000</v>
      </c>
      <c r="F345" s="90"/>
      <c r="G345" s="57">
        <f t="shared" si="41"/>
        <v>308830.18999999983</v>
      </c>
      <c r="I345" s="9"/>
      <c r="J345" s="15"/>
      <c r="K345" s="16"/>
    </row>
    <row r="346" spans="1:11" s="10" customFormat="1" ht="32.25" customHeight="1" x14ac:dyDescent="0.25">
      <c r="A346" s="33"/>
      <c r="B346" s="96">
        <v>45926</v>
      </c>
      <c r="C346" s="89" t="s">
        <v>501</v>
      </c>
      <c r="D346" s="97" t="s">
        <v>101</v>
      </c>
      <c r="E346" s="90">
        <v>123200</v>
      </c>
      <c r="F346" s="90"/>
      <c r="G346" s="57">
        <f t="shared" si="41"/>
        <v>432030.18999999983</v>
      </c>
      <c r="I346" s="9"/>
      <c r="J346" s="15"/>
      <c r="K346" s="16"/>
    </row>
    <row r="347" spans="1:11" s="10" customFormat="1" ht="32.25" customHeight="1" x14ac:dyDescent="0.25">
      <c r="A347" s="33"/>
      <c r="B347" s="96">
        <v>45926</v>
      </c>
      <c r="C347" s="89" t="s">
        <v>502</v>
      </c>
      <c r="D347" s="97" t="s">
        <v>101</v>
      </c>
      <c r="E347" s="90">
        <v>25200</v>
      </c>
      <c r="F347" s="90"/>
      <c r="G347" s="57">
        <f t="shared" si="41"/>
        <v>457230.18999999983</v>
      </c>
      <c r="I347" s="9"/>
      <c r="J347" s="15"/>
      <c r="K347" s="16"/>
    </row>
    <row r="348" spans="1:11" s="10" customFormat="1" ht="32.25" customHeight="1" x14ac:dyDescent="0.25">
      <c r="A348" s="33"/>
      <c r="B348" s="96">
        <v>45926</v>
      </c>
      <c r="C348" s="89" t="s">
        <v>503</v>
      </c>
      <c r="D348" s="97" t="s">
        <v>101</v>
      </c>
      <c r="E348" s="90">
        <v>9200</v>
      </c>
      <c r="F348" s="90"/>
      <c r="G348" s="57">
        <f t="shared" si="41"/>
        <v>466430.18999999983</v>
      </c>
      <c r="I348" s="9"/>
      <c r="J348" s="15"/>
      <c r="K348" s="16"/>
    </row>
    <row r="349" spans="1:11" s="10" customFormat="1" ht="32.25" customHeight="1" x14ac:dyDescent="0.25">
      <c r="A349" s="33"/>
      <c r="B349" s="96">
        <v>45926</v>
      </c>
      <c r="C349" s="89" t="s">
        <v>504</v>
      </c>
      <c r="D349" s="97" t="s">
        <v>101</v>
      </c>
      <c r="E349" s="90">
        <v>23220</v>
      </c>
      <c r="F349" s="90"/>
      <c r="G349" s="57">
        <f t="shared" si="41"/>
        <v>489650.18999999983</v>
      </c>
      <c r="I349" s="9"/>
      <c r="J349" s="15"/>
      <c r="K349" s="16"/>
    </row>
    <row r="350" spans="1:11" s="10" customFormat="1" ht="32.25" customHeight="1" x14ac:dyDescent="0.25">
      <c r="A350" s="33"/>
      <c r="B350" s="96">
        <v>45926</v>
      </c>
      <c r="C350" s="89" t="s">
        <v>505</v>
      </c>
      <c r="D350" s="97" t="s">
        <v>101</v>
      </c>
      <c r="E350" s="90">
        <v>25200</v>
      </c>
      <c r="F350" s="90"/>
      <c r="G350" s="57">
        <f t="shared" si="41"/>
        <v>514850.18999999983</v>
      </c>
      <c r="I350" s="9"/>
      <c r="J350" s="15"/>
      <c r="K350" s="16"/>
    </row>
    <row r="351" spans="1:11" s="10" customFormat="1" ht="32.25" customHeight="1" x14ac:dyDescent="0.25">
      <c r="A351" s="33"/>
      <c r="B351" s="96">
        <v>45926</v>
      </c>
      <c r="C351" s="89" t="s">
        <v>69</v>
      </c>
      <c r="D351" s="97" t="s">
        <v>19</v>
      </c>
      <c r="E351" s="90">
        <v>4350</v>
      </c>
      <c r="F351" s="90"/>
      <c r="G351" s="57">
        <f t="shared" si="41"/>
        <v>519200.18999999983</v>
      </c>
      <c r="I351" s="9"/>
      <c r="J351" s="15"/>
      <c r="K351" s="16"/>
    </row>
    <row r="352" spans="1:11" s="10" customFormat="1" ht="32.25" customHeight="1" x14ac:dyDescent="0.25">
      <c r="A352" s="33"/>
      <c r="B352" s="96">
        <v>45926</v>
      </c>
      <c r="C352" s="89" t="s">
        <v>52</v>
      </c>
      <c r="D352" s="97" t="s">
        <v>101</v>
      </c>
      <c r="E352" s="90">
        <v>7700</v>
      </c>
      <c r="F352" s="90"/>
      <c r="G352" s="57">
        <f t="shared" si="41"/>
        <v>526900.18999999983</v>
      </c>
      <c r="I352" s="9"/>
      <c r="J352" s="15"/>
      <c r="K352" s="16"/>
    </row>
    <row r="353" spans="1:11" s="10" customFormat="1" ht="32.25" customHeight="1" x14ac:dyDescent="0.25">
      <c r="A353" s="33"/>
      <c r="B353" s="96">
        <v>45926</v>
      </c>
      <c r="C353" s="89" t="s">
        <v>506</v>
      </c>
      <c r="D353" s="97" t="s">
        <v>101</v>
      </c>
      <c r="E353" s="90">
        <v>42329</v>
      </c>
      <c r="F353" s="90"/>
      <c r="G353" s="57">
        <f t="shared" si="41"/>
        <v>569229.18999999983</v>
      </c>
      <c r="I353" s="9"/>
      <c r="J353" s="15"/>
      <c r="K353" s="16"/>
    </row>
    <row r="354" spans="1:11" s="10" customFormat="1" ht="32.25" customHeight="1" x14ac:dyDescent="0.25">
      <c r="A354" s="33"/>
      <c r="B354" s="96">
        <v>45926</v>
      </c>
      <c r="C354" s="89" t="s">
        <v>507</v>
      </c>
      <c r="D354" s="97" t="s">
        <v>101</v>
      </c>
      <c r="E354" s="90">
        <v>25200</v>
      </c>
      <c r="F354" s="90"/>
      <c r="G354" s="57">
        <f t="shared" si="41"/>
        <v>594429.18999999983</v>
      </c>
      <c r="I354" s="9"/>
      <c r="J354" s="15"/>
      <c r="K354" s="16"/>
    </row>
    <row r="355" spans="1:11" s="10" customFormat="1" ht="32.25" customHeight="1" x14ac:dyDescent="0.25">
      <c r="A355" s="33"/>
      <c r="B355" s="96">
        <v>45926</v>
      </c>
      <c r="C355" s="89" t="s">
        <v>508</v>
      </c>
      <c r="D355" s="97" t="s">
        <v>101</v>
      </c>
      <c r="E355" s="90">
        <v>18500</v>
      </c>
      <c r="F355" s="90"/>
      <c r="G355" s="57">
        <f t="shared" si="41"/>
        <v>612929.18999999983</v>
      </c>
      <c r="I355" s="9"/>
      <c r="J355" s="15"/>
      <c r="K355" s="16"/>
    </row>
    <row r="356" spans="1:11" s="10" customFormat="1" ht="32.25" customHeight="1" x14ac:dyDescent="0.25">
      <c r="A356" s="33"/>
      <c r="B356" s="96">
        <v>45926</v>
      </c>
      <c r="C356" s="89" t="s">
        <v>509</v>
      </c>
      <c r="D356" s="97" t="s">
        <v>101</v>
      </c>
      <c r="E356" s="90">
        <v>25200</v>
      </c>
      <c r="F356" s="90"/>
      <c r="G356" s="57">
        <f t="shared" si="41"/>
        <v>638129.18999999983</v>
      </c>
      <c r="I356" s="9"/>
      <c r="J356" s="15"/>
      <c r="K356" s="16"/>
    </row>
    <row r="357" spans="1:11" s="10" customFormat="1" ht="32.25" customHeight="1" x14ac:dyDescent="0.25">
      <c r="A357" s="33"/>
      <c r="B357" s="96">
        <v>45926</v>
      </c>
      <c r="C357" s="89" t="s">
        <v>510</v>
      </c>
      <c r="D357" s="97" t="s">
        <v>101</v>
      </c>
      <c r="E357" s="90">
        <v>128115.6</v>
      </c>
      <c r="F357" s="90"/>
      <c r="G357" s="57">
        <f t="shared" si="41"/>
        <v>766244.7899999998</v>
      </c>
      <c r="I357" s="9"/>
      <c r="J357" s="15"/>
      <c r="K357" s="16"/>
    </row>
    <row r="358" spans="1:11" s="10" customFormat="1" ht="32.25" customHeight="1" x14ac:dyDescent="0.25">
      <c r="A358" s="33"/>
      <c r="B358" s="96">
        <v>45926</v>
      </c>
      <c r="C358" s="89" t="s">
        <v>511</v>
      </c>
      <c r="D358" s="97" t="s">
        <v>101</v>
      </c>
      <c r="E358" s="90">
        <v>2000</v>
      </c>
      <c r="F358" s="90"/>
      <c r="G358" s="57">
        <f t="shared" si="41"/>
        <v>768244.7899999998</v>
      </c>
      <c r="I358" s="9"/>
      <c r="J358" s="15"/>
      <c r="K358" s="16"/>
    </row>
    <row r="359" spans="1:11" s="10" customFormat="1" ht="32.25" customHeight="1" x14ac:dyDescent="0.25">
      <c r="A359" s="33"/>
      <c r="B359" s="96">
        <v>45926</v>
      </c>
      <c r="C359" s="89" t="s">
        <v>512</v>
      </c>
      <c r="D359" s="97" t="s">
        <v>101</v>
      </c>
      <c r="E359" s="90">
        <v>2000</v>
      </c>
      <c r="F359" s="90"/>
      <c r="G359" s="57">
        <f t="shared" si="41"/>
        <v>770244.7899999998</v>
      </c>
      <c r="I359" s="9"/>
      <c r="J359" s="15"/>
      <c r="K359" s="16"/>
    </row>
    <row r="360" spans="1:11" s="10" customFormat="1" ht="32.25" customHeight="1" x14ac:dyDescent="0.25">
      <c r="A360" s="33"/>
      <c r="B360" s="96">
        <v>45926</v>
      </c>
      <c r="C360" s="89" t="s">
        <v>513</v>
      </c>
      <c r="D360" s="97" t="s">
        <v>101</v>
      </c>
      <c r="E360" s="90">
        <v>25200</v>
      </c>
      <c r="F360" s="90"/>
      <c r="G360" s="57">
        <f t="shared" si="41"/>
        <v>795444.7899999998</v>
      </c>
      <c r="I360" s="9"/>
      <c r="J360" s="15"/>
      <c r="K360" s="16"/>
    </row>
    <row r="361" spans="1:11" s="10" customFormat="1" ht="32.25" customHeight="1" x14ac:dyDescent="0.25">
      <c r="A361" s="33"/>
      <c r="B361" s="96">
        <v>45926</v>
      </c>
      <c r="C361" s="89" t="s">
        <v>514</v>
      </c>
      <c r="D361" s="97" t="s">
        <v>101</v>
      </c>
      <c r="E361" s="90">
        <v>12600</v>
      </c>
      <c r="F361" s="90"/>
      <c r="G361" s="57">
        <f t="shared" si="41"/>
        <v>808044.7899999998</v>
      </c>
      <c r="I361" s="9"/>
      <c r="J361" s="15"/>
      <c r="K361" s="16"/>
    </row>
    <row r="362" spans="1:11" s="10" customFormat="1" ht="32.25" customHeight="1" x14ac:dyDescent="0.25">
      <c r="A362" s="33"/>
      <c r="B362" s="96" t="s">
        <v>14</v>
      </c>
      <c r="C362" s="89" t="s">
        <v>515</v>
      </c>
      <c r="D362" s="97" t="s">
        <v>101</v>
      </c>
      <c r="E362" s="90">
        <v>25200</v>
      </c>
      <c r="F362" s="90"/>
      <c r="G362" s="57">
        <f t="shared" si="41"/>
        <v>833244.7899999998</v>
      </c>
      <c r="I362" s="9"/>
      <c r="J362" s="15"/>
      <c r="K362" s="16"/>
    </row>
    <row r="363" spans="1:11" s="10" customFormat="1" ht="32.25" customHeight="1" x14ac:dyDescent="0.25">
      <c r="A363" s="33"/>
      <c r="B363" s="96">
        <v>45926</v>
      </c>
      <c r="C363" s="89" t="s">
        <v>516</v>
      </c>
      <c r="D363" s="97" t="s">
        <v>101</v>
      </c>
      <c r="E363" s="90">
        <v>50400</v>
      </c>
      <c r="F363" s="90"/>
      <c r="G363" s="57">
        <f t="shared" si="41"/>
        <v>883644.7899999998</v>
      </c>
      <c r="I363" s="9"/>
      <c r="J363" s="15"/>
      <c r="K363" s="16"/>
    </row>
    <row r="364" spans="1:11" s="10" customFormat="1" ht="32.25" customHeight="1" x14ac:dyDescent="0.25">
      <c r="A364" s="33"/>
      <c r="B364" s="96">
        <v>45929</v>
      </c>
      <c r="C364" s="89" t="s">
        <v>517</v>
      </c>
      <c r="D364" s="97" t="s">
        <v>101</v>
      </c>
      <c r="E364" s="90">
        <v>6000</v>
      </c>
      <c r="F364" s="90"/>
      <c r="G364" s="57">
        <f t="shared" si="41"/>
        <v>889644.7899999998</v>
      </c>
      <c r="I364" s="9"/>
      <c r="J364" s="15"/>
      <c r="K364" s="16"/>
    </row>
    <row r="365" spans="1:11" s="10" customFormat="1" ht="32.25" customHeight="1" x14ac:dyDescent="0.25">
      <c r="A365" s="33"/>
      <c r="B365" s="96">
        <v>45929</v>
      </c>
      <c r="C365" s="89" t="s">
        <v>518</v>
      </c>
      <c r="D365" s="97" t="s">
        <v>101</v>
      </c>
      <c r="E365" s="90">
        <v>1600</v>
      </c>
      <c r="F365" s="90"/>
      <c r="G365" s="57">
        <f t="shared" si="41"/>
        <v>891244.7899999998</v>
      </c>
      <c r="I365" s="9"/>
      <c r="J365" s="15"/>
      <c r="K365" s="16"/>
    </row>
    <row r="366" spans="1:11" s="10" customFormat="1" ht="32.25" customHeight="1" x14ac:dyDescent="0.25">
      <c r="A366" s="33"/>
      <c r="B366" s="96">
        <v>45929</v>
      </c>
      <c r="C366" s="89" t="s">
        <v>519</v>
      </c>
      <c r="D366" s="97" t="s">
        <v>101</v>
      </c>
      <c r="E366" s="90">
        <v>80000</v>
      </c>
      <c r="F366" s="90"/>
      <c r="G366" s="57">
        <f t="shared" si="41"/>
        <v>971244.7899999998</v>
      </c>
      <c r="I366" s="9"/>
      <c r="J366" s="15"/>
      <c r="K366" s="16"/>
    </row>
    <row r="367" spans="1:11" s="10" customFormat="1" ht="32.25" customHeight="1" x14ac:dyDescent="0.25">
      <c r="A367" s="33"/>
      <c r="B367" s="96">
        <v>45929</v>
      </c>
      <c r="C367" s="89" t="s">
        <v>520</v>
      </c>
      <c r="D367" s="97" t="s">
        <v>101</v>
      </c>
      <c r="E367" s="90">
        <v>40000</v>
      </c>
      <c r="F367" s="90"/>
      <c r="G367" s="57">
        <f t="shared" si="41"/>
        <v>1011244.7899999998</v>
      </c>
      <c r="I367" s="9"/>
      <c r="J367" s="15"/>
      <c r="K367" s="16"/>
    </row>
    <row r="368" spans="1:11" s="10" customFormat="1" ht="32.25" customHeight="1" x14ac:dyDescent="0.25">
      <c r="A368" s="33"/>
      <c r="B368" s="96">
        <v>45929</v>
      </c>
      <c r="C368" s="89" t="s">
        <v>521</v>
      </c>
      <c r="D368" s="97" t="s">
        <v>101</v>
      </c>
      <c r="E368" s="90">
        <v>40000</v>
      </c>
      <c r="F368" s="90"/>
      <c r="G368" s="57">
        <f t="shared" si="41"/>
        <v>1051244.7899999998</v>
      </c>
      <c r="I368" s="9"/>
      <c r="J368" s="15"/>
      <c r="K368" s="16"/>
    </row>
    <row r="369" spans="1:11" s="10" customFormat="1" ht="32.25" customHeight="1" x14ac:dyDescent="0.25">
      <c r="A369" s="33"/>
      <c r="B369" s="96">
        <v>45929</v>
      </c>
      <c r="C369" s="89" t="s">
        <v>522</v>
      </c>
      <c r="D369" s="97" t="s">
        <v>19</v>
      </c>
      <c r="E369" s="90">
        <v>25200</v>
      </c>
      <c r="F369" s="90"/>
      <c r="G369" s="57">
        <f t="shared" si="41"/>
        <v>1076444.7899999998</v>
      </c>
      <c r="I369" s="9"/>
      <c r="J369" s="15"/>
      <c r="K369" s="16"/>
    </row>
    <row r="370" spans="1:11" s="10" customFormat="1" ht="32.25" customHeight="1" x14ac:dyDescent="0.25">
      <c r="A370" s="33"/>
      <c r="B370" s="96">
        <v>45929</v>
      </c>
      <c r="C370" s="89" t="s">
        <v>523</v>
      </c>
      <c r="D370" s="97" t="s">
        <v>101</v>
      </c>
      <c r="E370" s="90">
        <v>19993</v>
      </c>
      <c r="F370" s="90"/>
      <c r="G370" s="57">
        <f t="shared" si="41"/>
        <v>1096437.7899999998</v>
      </c>
      <c r="I370" s="9"/>
      <c r="J370" s="15"/>
      <c r="K370" s="16"/>
    </row>
    <row r="371" spans="1:11" s="10" customFormat="1" ht="32.25" customHeight="1" x14ac:dyDescent="0.25">
      <c r="A371" s="33"/>
      <c r="B371" s="96">
        <v>45929</v>
      </c>
      <c r="C371" s="89" t="s">
        <v>524</v>
      </c>
      <c r="D371" s="97" t="s">
        <v>180</v>
      </c>
      <c r="E371" s="90"/>
      <c r="F371" s="90">
        <v>1000000</v>
      </c>
      <c r="G371" s="57">
        <f>+G370-F371</f>
        <v>96437.789999999804</v>
      </c>
      <c r="I371" s="9"/>
      <c r="J371" s="15"/>
      <c r="K371" s="16"/>
    </row>
    <row r="372" spans="1:11" s="10" customFormat="1" ht="32.25" customHeight="1" x14ac:dyDescent="0.25">
      <c r="A372" s="33"/>
      <c r="B372" s="96">
        <v>45930</v>
      </c>
      <c r="C372" s="89" t="s">
        <v>525</v>
      </c>
      <c r="D372" s="97"/>
      <c r="E372" s="90">
        <v>700000</v>
      </c>
      <c r="F372" s="90"/>
      <c r="G372" s="57">
        <f>+G371+E372</f>
        <v>796437.7899999998</v>
      </c>
      <c r="I372" s="9"/>
      <c r="J372" s="15"/>
      <c r="K372" s="16"/>
    </row>
    <row r="373" spans="1:11" s="10" customFormat="1" ht="32.25" customHeight="1" x14ac:dyDescent="0.25">
      <c r="A373" s="33"/>
      <c r="B373" s="96">
        <v>45930</v>
      </c>
      <c r="C373" s="89" t="s">
        <v>526</v>
      </c>
      <c r="D373" s="97" t="s">
        <v>101</v>
      </c>
      <c r="E373" s="90">
        <v>8000</v>
      </c>
      <c r="F373" s="90"/>
      <c r="G373" s="57">
        <f>+G372+E373</f>
        <v>804437.7899999998</v>
      </c>
      <c r="I373" s="9"/>
      <c r="J373" s="15"/>
      <c r="K373" s="16"/>
    </row>
    <row r="374" spans="1:11" s="10" customFormat="1" ht="32.25" customHeight="1" x14ac:dyDescent="0.25">
      <c r="A374" s="33"/>
      <c r="B374" s="96">
        <v>45930</v>
      </c>
      <c r="C374" s="89" t="s">
        <v>527</v>
      </c>
      <c r="D374" s="97" t="s">
        <v>181</v>
      </c>
      <c r="E374" s="92"/>
      <c r="F374" s="90">
        <v>60000</v>
      </c>
      <c r="G374" s="57">
        <f>+G373-F374</f>
        <v>744437.7899999998</v>
      </c>
      <c r="I374" s="9"/>
      <c r="J374" s="15"/>
      <c r="K374" s="16"/>
    </row>
    <row r="375" spans="1:11" s="10" customFormat="1" ht="32.25" customHeight="1" x14ac:dyDescent="0.25">
      <c r="A375" s="33"/>
      <c r="B375" s="96">
        <v>45930</v>
      </c>
      <c r="C375" s="89" t="s">
        <v>528</v>
      </c>
      <c r="D375" s="97" t="s">
        <v>182</v>
      </c>
      <c r="E375" s="92"/>
      <c r="F375" s="90">
        <v>450000</v>
      </c>
      <c r="G375" s="57">
        <f>+G374-F375</f>
        <v>294437.7899999998</v>
      </c>
      <c r="I375" s="9"/>
      <c r="J375" s="15"/>
      <c r="K375" s="16"/>
    </row>
    <row r="376" spans="1:11" s="10" customFormat="1" ht="32.25" customHeight="1" x14ac:dyDescent="0.25">
      <c r="A376" s="33"/>
      <c r="B376" s="96">
        <v>45930</v>
      </c>
      <c r="C376" s="89" t="s">
        <v>529</v>
      </c>
      <c r="D376" s="97" t="s">
        <v>155</v>
      </c>
      <c r="E376" s="92">
        <v>2000</v>
      </c>
      <c r="F376" s="90"/>
      <c r="G376" s="57">
        <f>+G375+E376</f>
        <v>296437.7899999998</v>
      </c>
      <c r="I376" s="9"/>
      <c r="J376" s="15"/>
      <c r="K376" s="16"/>
    </row>
    <row r="377" spans="1:11" s="10" customFormat="1" ht="32.25" customHeight="1" x14ac:dyDescent="0.25">
      <c r="A377" s="33"/>
      <c r="B377" s="96">
        <v>45930</v>
      </c>
      <c r="C377" s="89" t="s">
        <v>530</v>
      </c>
      <c r="D377" s="97" t="s">
        <v>155</v>
      </c>
      <c r="E377" s="92">
        <v>2000</v>
      </c>
      <c r="F377" s="90"/>
      <c r="G377" s="57">
        <f t="shared" ref="G377:G391" si="42">+G376+E377</f>
        <v>298437.7899999998</v>
      </c>
      <c r="I377" s="9"/>
      <c r="J377" s="15"/>
      <c r="K377" s="16"/>
    </row>
    <row r="378" spans="1:11" s="10" customFormat="1" ht="32.25" customHeight="1" x14ac:dyDescent="0.25">
      <c r="A378" s="33"/>
      <c r="B378" s="96">
        <v>45930</v>
      </c>
      <c r="C378" s="89" t="s">
        <v>531</v>
      </c>
      <c r="D378" s="97" t="s">
        <v>155</v>
      </c>
      <c r="E378" s="92">
        <v>40000</v>
      </c>
      <c r="F378" s="90"/>
      <c r="G378" s="57">
        <f t="shared" si="42"/>
        <v>338437.7899999998</v>
      </c>
      <c r="I378" s="9"/>
      <c r="J378" s="15"/>
      <c r="K378" s="16"/>
    </row>
    <row r="379" spans="1:11" s="10" customFormat="1" ht="32.25" customHeight="1" x14ac:dyDescent="0.25">
      <c r="A379" s="33"/>
      <c r="B379" s="96">
        <v>45930</v>
      </c>
      <c r="C379" s="89" t="s">
        <v>532</v>
      </c>
      <c r="D379" s="97" t="s">
        <v>155</v>
      </c>
      <c r="E379" s="92">
        <v>5350</v>
      </c>
      <c r="F379" s="90"/>
      <c r="G379" s="57">
        <f t="shared" si="42"/>
        <v>343787.7899999998</v>
      </c>
      <c r="I379" s="9"/>
      <c r="J379" s="15"/>
      <c r="K379" s="16"/>
    </row>
    <row r="380" spans="1:11" s="10" customFormat="1" ht="32.25" customHeight="1" x14ac:dyDescent="0.25">
      <c r="A380" s="33"/>
      <c r="B380" s="96">
        <v>45930</v>
      </c>
      <c r="C380" s="89" t="s">
        <v>533</v>
      </c>
      <c r="D380" s="97" t="s">
        <v>155</v>
      </c>
      <c r="E380" s="92">
        <v>246920</v>
      </c>
      <c r="F380" s="90"/>
      <c r="G380" s="57">
        <f t="shared" si="42"/>
        <v>590707.7899999998</v>
      </c>
      <c r="I380" s="9"/>
      <c r="J380" s="15"/>
      <c r="K380" s="16"/>
    </row>
    <row r="381" spans="1:11" s="10" customFormat="1" ht="32.25" customHeight="1" x14ac:dyDescent="0.25">
      <c r="A381" s="33"/>
      <c r="B381" s="96">
        <v>45930</v>
      </c>
      <c r="C381" s="89" t="s">
        <v>534</v>
      </c>
      <c r="D381" s="97" t="s">
        <v>183</v>
      </c>
      <c r="E381" s="92">
        <v>1600</v>
      </c>
      <c r="F381" s="90"/>
      <c r="G381" s="57">
        <f t="shared" si="42"/>
        <v>592307.7899999998</v>
      </c>
      <c r="I381" s="9"/>
      <c r="J381" s="15"/>
      <c r="K381" s="16"/>
    </row>
    <row r="382" spans="1:11" s="10" customFormat="1" ht="32.25" customHeight="1" x14ac:dyDescent="0.25">
      <c r="A382" s="33"/>
      <c r="B382" s="96">
        <v>45930</v>
      </c>
      <c r="C382" s="89" t="s">
        <v>535</v>
      </c>
      <c r="D382" s="97" t="s">
        <v>155</v>
      </c>
      <c r="E382" s="92">
        <v>52440.33</v>
      </c>
      <c r="F382" s="90"/>
      <c r="G382" s="57">
        <f t="shared" si="42"/>
        <v>644748.11999999976</v>
      </c>
      <c r="I382" s="9"/>
      <c r="J382" s="15"/>
      <c r="K382" s="16"/>
    </row>
    <row r="383" spans="1:11" s="10" customFormat="1" ht="32.25" customHeight="1" x14ac:dyDescent="0.25">
      <c r="A383" s="33"/>
      <c r="B383" s="96">
        <v>45930</v>
      </c>
      <c r="C383" s="89" t="s">
        <v>536</v>
      </c>
      <c r="D383" s="97" t="s">
        <v>155</v>
      </c>
      <c r="E383" s="92">
        <v>2000</v>
      </c>
      <c r="F383" s="90"/>
      <c r="G383" s="57">
        <f t="shared" si="42"/>
        <v>646748.11999999976</v>
      </c>
      <c r="I383" s="9"/>
      <c r="J383" s="15"/>
      <c r="K383" s="16"/>
    </row>
    <row r="384" spans="1:11" s="10" customFormat="1" ht="32.25" customHeight="1" x14ac:dyDescent="0.25">
      <c r="A384" s="33"/>
      <c r="B384" s="96">
        <v>45930</v>
      </c>
      <c r="C384" s="89" t="s">
        <v>537</v>
      </c>
      <c r="D384" s="97" t="s">
        <v>155</v>
      </c>
      <c r="E384" s="92">
        <v>2000</v>
      </c>
      <c r="F384" s="90"/>
      <c r="G384" s="57">
        <f t="shared" si="42"/>
        <v>648748.11999999976</v>
      </c>
      <c r="I384" s="9"/>
      <c r="J384" s="15"/>
      <c r="K384" s="16"/>
    </row>
    <row r="385" spans="1:11" s="10" customFormat="1" ht="32.25" customHeight="1" x14ac:dyDescent="0.25">
      <c r="A385" s="33"/>
      <c r="B385" s="96">
        <v>45930</v>
      </c>
      <c r="C385" s="89" t="s">
        <v>538</v>
      </c>
      <c r="D385" s="97" t="s">
        <v>155</v>
      </c>
      <c r="E385" s="92">
        <v>2000</v>
      </c>
      <c r="F385" s="90"/>
      <c r="G385" s="57">
        <f t="shared" si="42"/>
        <v>650748.11999999976</v>
      </c>
      <c r="I385" s="9"/>
      <c r="J385" s="15"/>
      <c r="K385" s="16"/>
    </row>
    <row r="386" spans="1:11" s="10" customFormat="1" ht="32.25" customHeight="1" x14ac:dyDescent="0.25">
      <c r="A386" s="33"/>
      <c r="B386" s="96">
        <v>45930</v>
      </c>
      <c r="C386" s="89" t="s">
        <v>539</v>
      </c>
      <c r="D386" s="97" t="s">
        <v>155</v>
      </c>
      <c r="E386" s="92">
        <v>52440</v>
      </c>
      <c r="F386" s="90"/>
      <c r="G386" s="57">
        <f t="shared" si="42"/>
        <v>703188.11999999976</v>
      </c>
      <c r="I386" s="9"/>
      <c r="J386" s="15"/>
      <c r="K386" s="16"/>
    </row>
    <row r="387" spans="1:11" s="10" customFormat="1" ht="32.25" customHeight="1" x14ac:dyDescent="0.25">
      <c r="A387" s="33"/>
      <c r="B387" s="96">
        <v>45930</v>
      </c>
      <c r="C387" s="89" t="s">
        <v>540</v>
      </c>
      <c r="D387" s="97" t="s">
        <v>155</v>
      </c>
      <c r="E387" s="92">
        <v>4000</v>
      </c>
      <c r="F387" s="90"/>
      <c r="G387" s="57">
        <f t="shared" si="42"/>
        <v>707188.11999999976</v>
      </c>
      <c r="I387" s="9"/>
      <c r="J387" s="15"/>
      <c r="K387" s="16"/>
    </row>
    <row r="388" spans="1:11" s="10" customFormat="1" ht="32.25" customHeight="1" x14ac:dyDescent="0.25">
      <c r="A388" s="33"/>
      <c r="B388" s="96">
        <v>45930</v>
      </c>
      <c r="C388" s="89" t="s">
        <v>541</v>
      </c>
      <c r="D388" s="97" t="s">
        <v>155</v>
      </c>
      <c r="E388" s="92">
        <v>6000</v>
      </c>
      <c r="F388" s="90"/>
      <c r="G388" s="57">
        <f t="shared" si="42"/>
        <v>713188.11999999976</v>
      </c>
      <c r="I388" s="9"/>
      <c r="J388" s="15"/>
      <c r="K388" s="16"/>
    </row>
    <row r="389" spans="1:11" s="10" customFormat="1" ht="32.25" customHeight="1" x14ac:dyDescent="0.25">
      <c r="A389" s="33"/>
      <c r="B389" s="96">
        <v>45930</v>
      </c>
      <c r="C389" s="89" t="s">
        <v>542</v>
      </c>
      <c r="D389" s="97" t="s">
        <v>155</v>
      </c>
      <c r="E389" s="92">
        <v>4000</v>
      </c>
      <c r="F389" s="90"/>
      <c r="G389" s="57">
        <f t="shared" si="42"/>
        <v>717188.11999999976</v>
      </c>
      <c r="I389" s="9"/>
      <c r="J389" s="15"/>
      <c r="K389" s="16"/>
    </row>
    <row r="390" spans="1:11" s="10" customFormat="1" ht="32.25" customHeight="1" x14ac:dyDescent="0.25">
      <c r="A390" s="33"/>
      <c r="B390" s="96">
        <v>45930</v>
      </c>
      <c r="C390" s="89" t="s">
        <v>543</v>
      </c>
      <c r="D390" s="97" t="s">
        <v>155</v>
      </c>
      <c r="E390" s="92">
        <v>2000</v>
      </c>
      <c r="F390" s="90"/>
      <c r="G390" s="57">
        <f t="shared" si="42"/>
        <v>719188.11999999976</v>
      </c>
      <c r="I390" s="9"/>
      <c r="J390" s="15"/>
      <c r="K390" s="16"/>
    </row>
    <row r="391" spans="1:11" s="10" customFormat="1" ht="32.25" customHeight="1" x14ac:dyDescent="0.25">
      <c r="A391" s="33"/>
      <c r="B391" s="96">
        <v>45930</v>
      </c>
      <c r="C391" s="89" t="s">
        <v>544</v>
      </c>
      <c r="D391" s="97" t="s">
        <v>155</v>
      </c>
      <c r="E391" s="92">
        <v>2000</v>
      </c>
      <c r="F391" s="92"/>
      <c r="G391" s="57">
        <f t="shared" si="42"/>
        <v>721188.11999999976</v>
      </c>
      <c r="I391" s="9"/>
      <c r="J391" s="15"/>
      <c r="K391" s="16"/>
    </row>
    <row r="392" spans="1:11" s="10" customFormat="1" ht="32.25" customHeight="1" x14ac:dyDescent="0.25">
      <c r="A392" s="33"/>
      <c r="B392" s="96">
        <v>45930</v>
      </c>
      <c r="C392" s="89" t="s">
        <v>545</v>
      </c>
      <c r="D392" s="97" t="s">
        <v>184</v>
      </c>
      <c r="E392" s="92"/>
      <c r="F392" s="90">
        <v>15300</v>
      </c>
      <c r="G392" s="57">
        <f>+G391-F392</f>
        <v>705888.11999999976</v>
      </c>
      <c r="I392" s="9"/>
      <c r="J392" s="15"/>
      <c r="K392" s="16"/>
    </row>
    <row r="393" spans="1:11" s="10" customFormat="1" ht="32.25" customHeight="1" x14ac:dyDescent="0.25">
      <c r="A393" s="33"/>
      <c r="B393" s="96">
        <v>45930</v>
      </c>
      <c r="C393" s="89" t="s">
        <v>546</v>
      </c>
      <c r="D393" s="97" t="s">
        <v>18</v>
      </c>
      <c r="E393" s="92">
        <v>64631.519999999997</v>
      </c>
      <c r="F393" s="90"/>
      <c r="G393" s="57">
        <f>+G392+E393</f>
        <v>770519.63999999978</v>
      </c>
      <c r="I393" s="9"/>
      <c r="J393" s="15"/>
      <c r="K393" s="16"/>
    </row>
    <row r="394" spans="1:11" s="10" customFormat="1" ht="32.25" customHeight="1" x14ac:dyDescent="0.25">
      <c r="A394" s="33"/>
      <c r="B394" s="96">
        <v>45930</v>
      </c>
      <c r="C394" s="89" t="s">
        <v>839</v>
      </c>
      <c r="D394" s="97" t="s">
        <v>185</v>
      </c>
      <c r="E394" s="92">
        <v>169500</v>
      </c>
      <c r="F394" s="90"/>
      <c r="G394" s="57">
        <f>+G393+E394</f>
        <v>940019.63999999978</v>
      </c>
      <c r="I394" s="9"/>
      <c r="J394" s="15"/>
      <c r="K394" s="16"/>
    </row>
    <row r="395" spans="1:11" s="10" customFormat="1" ht="32.25" customHeight="1" x14ac:dyDescent="0.25">
      <c r="A395" s="33"/>
      <c r="B395" s="96">
        <v>45930</v>
      </c>
      <c r="C395" s="89" t="s">
        <v>547</v>
      </c>
      <c r="D395" s="97" t="s">
        <v>186</v>
      </c>
      <c r="E395" s="92"/>
      <c r="F395" s="90">
        <v>7500</v>
      </c>
      <c r="G395" s="57">
        <f>+G394-F395</f>
        <v>932519.63999999978</v>
      </c>
      <c r="I395" s="9"/>
      <c r="J395" s="15"/>
      <c r="K395" s="16"/>
    </row>
    <row r="396" spans="1:11" s="10" customFormat="1" ht="32.25" customHeight="1" x14ac:dyDescent="0.25">
      <c r="A396" s="33"/>
      <c r="B396" s="96">
        <v>45930</v>
      </c>
      <c r="C396" s="89" t="s">
        <v>838</v>
      </c>
      <c r="D396" s="97" t="s">
        <v>53</v>
      </c>
      <c r="E396" s="92"/>
      <c r="F396" s="90">
        <v>23696.27</v>
      </c>
      <c r="G396" s="93">
        <f>+G395-F396</f>
        <v>908823.36999999976</v>
      </c>
      <c r="I396" s="9"/>
      <c r="J396" s="15"/>
      <c r="K396" s="16"/>
    </row>
    <row r="398" spans="1:11" x14ac:dyDescent="0.2">
      <c r="E398" s="25"/>
      <c r="F398" s="25"/>
    </row>
    <row r="401" spans="5:6" x14ac:dyDescent="0.2">
      <c r="E401" s="25"/>
      <c r="F401" s="2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55"/>
  <sheetViews>
    <sheetView topLeftCell="A339" zoomScale="80" zoomScaleNormal="80" zoomScaleSheetLayoutView="70" workbookViewId="0">
      <selection activeCell="B2" sqref="A2:G348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8" t="s">
        <v>0</v>
      </c>
      <c r="B5" s="68"/>
      <c r="C5" s="68"/>
      <c r="D5" s="68"/>
      <c r="E5" s="68"/>
      <c r="F5" s="68"/>
      <c r="G5" s="68"/>
    </row>
    <row r="6" spans="1:11" s="1" customFormat="1" ht="20.25" x14ac:dyDescent="0.2">
      <c r="A6" s="69" t="s">
        <v>1</v>
      </c>
      <c r="B6" s="69"/>
      <c r="C6" s="69"/>
      <c r="D6" s="69"/>
      <c r="E6" s="69"/>
      <c r="F6" s="69"/>
      <c r="G6" s="6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0" t="s">
        <v>550</v>
      </c>
      <c r="B8" s="70"/>
      <c r="C8" s="70"/>
      <c r="D8" s="70"/>
      <c r="E8" s="70"/>
      <c r="F8" s="70"/>
      <c r="G8" s="70"/>
    </row>
    <row r="9" spans="1:11" s="1" customFormat="1" ht="19.5" customHeight="1" thickBot="1" x14ac:dyDescent="0.25">
      <c r="B9" s="2"/>
      <c r="C9" s="5"/>
    </row>
    <row r="10" spans="1:11" s="11" customFormat="1" ht="36.75" customHeight="1" thickBot="1" x14ac:dyDescent="0.25">
      <c r="A10" s="71"/>
      <c r="B10" s="72" t="s">
        <v>11</v>
      </c>
      <c r="C10" s="73"/>
      <c r="D10" s="73"/>
      <c r="E10" s="73"/>
      <c r="F10" s="73"/>
      <c r="G10" s="74"/>
    </row>
    <row r="11" spans="1:11" s="11" customFormat="1" ht="37.5" customHeight="1" thickBot="1" x14ac:dyDescent="0.25">
      <c r="A11" s="71"/>
      <c r="B11" s="75"/>
      <c r="C11" s="76"/>
      <c r="D11" s="12"/>
      <c r="E11" s="76" t="s">
        <v>3</v>
      </c>
      <c r="F11" s="76"/>
      <c r="G11" s="13">
        <v>4325572.43</v>
      </c>
    </row>
    <row r="12" spans="1:11" s="11" customFormat="1" ht="45.75" customHeight="1" x14ac:dyDescent="0.2">
      <c r="A12" s="71"/>
      <c r="B12" s="48" t="s">
        <v>4</v>
      </c>
      <c r="C12" s="49" t="s">
        <v>5</v>
      </c>
      <c r="D12" s="50" t="s">
        <v>6</v>
      </c>
      <c r="E12" s="51" t="s">
        <v>7</v>
      </c>
      <c r="F12" s="49" t="s">
        <v>8</v>
      </c>
      <c r="G12" s="52" t="s">
        <v>9</v>
      </c>
    </row>
    <row r="13" spans="1:11" s="10" customFormat="1" ht="38.25" customHeight="1" x14ac:dyDescent="0.25">
      <c r="A13" s="14"/>
      <c r="B13" s="81">
        <v>45901</v>
      </c>
      <c r="C13" s="82" t="s">
        <v>561</v>
      </c>
      <c r="D13" s="83" t="s">
        <v>54</v>
      </c>
      <c r="E13" s="84">
        <v>5200</v>
      </c>
      <c r="F13" s="85"/>
      <c r="G13" s="58">
        <f>+G11+E13</f>
        <v>4330772.43</v>
      </c>
    </row>
    <row r="14" spans="1:11" s="10" customFormat="1" ht="38.25" customHeight="1" x14ac:dyDescent="0.25">
      <c r="A14" s="14"/>
      <c r="B14" s="81">
        <v>45901</v>
      </c>
      <c r="C14" s="82" t="s">
        <v>562</v>
      </c>
      <c r="D14" s="83" t="s">
        <v>54</v>
      </c>
      <c r="E14" s="84">
        <v>20800</v>
      </c>
      <c r="F14" s="85"/>
      <c r="G14" s="58">
        <f>+G13+E14</f>
        <v>4351572.43</v>
      </c>
    </row>
    <row r="15" spans="1:11" s="10" customFormat="1" ht="38.25" customHeight="1" x14ac:dyDescent="0.25">
      <c r="A15" s="14"/>
      <c r="B15" s="81">
        <v>45901</v>
      </c>
      <c r="C15" s="82" t="s">
        <v>563</v>
      </c>
      <c r="D15" s="83" t="s">
        <v>54</v>
      </c>
      <c r="E15" s="84">
        <v>188000</v>
      </c>
      <c r="F15" s="85"/>
      <c r="G15" s="58">
        <f t="shared" ref="G15:G58" si="0">+G14+E15</f>
        <v>4539572.43</v>
      </c>
    </row>
    <row r="16" spans="1:11" s="10" customFormat="1" ht="38.25" customHeight="1" x14ac:dyDescent="0.25">
      <c r="A16" s="14"/>
      <c r="B16" s="81">
        <v>45901</v>
      </c>
      <c r="C16" s="82" t="s">
        <v>564</v>
      </c>
      <c r="D16" s="83" t="s">
        <v>54</v>
      </c>
      <c r="E16" s="84">
        <v>10500</v>
      </c>
      <c r="F16" s="85"/>
      <c r="G16" s="58">
        <f t="shared" si="0"/>
        <v>4550072.43</v>
      </c>
    </row>
    <row r="17" spans="1:9" s="10" customFormat="1" ht="38.25" customHeight="1" x14ac:dyDescent="0.25">
      <c r="A17" s="14"/>
      <c r="B17" s="81">
        <v>45901</v>
      </c>
      <c r="C17" s="82" t="s">
        <v>565</v>
      </c>
      <c r="D17" s="83" t="s">
        <v>54</v>
      </c>
      <c r="E17" s="84">
        <v>14500</v>
      </c>
      <c r="F17" s="85"/>
      <c r="G17" s="58">
        <f t="shared" si="0"/>
        <v>4564572.43</v>
      </c>
    </row>
    <row r="18" spans="1:9" s="10" customFormat="1" ht="38.25" customHeight="1" x14ac:dyDescent="0.25">
      <c r="A18" s="14"/>
      <c r="B18" s="81">
        <v>45901</v>
      </c>
      <c r="C18" s="82" t="s">
        <v>566</v>
      </c>
      <c r="D18" s="83" t="s">
        <v>54</v>
      </c>
      <c r="E18" s="84">
        <v>115600</v>
      </c>
      <c r="F18" s="85"/>
      <c r="G18" s="58">
        <f t="shared" si="0"/>
        <v>4680172.43</v>
      </c>
    </row>
    <row r="19" spans="1:9" s="10" customFormat="1" ht="38.25" customHeight="1" x14ac:dyDescent="0.25">
      <c r="A19" s="14"/>
      <c r="B19" s="81">
        <v>45901</v>
      </c>
      <c r="C19" s="82" t="s">
        <v>375</v>
      </c>
      <c r="D19" s="83" t="s">
        <v>54</v>
      </c>
      <c r="E19" s="84">
        <v>381800</v>
      </c>
      <c r="F19" s="85"/>
      <c r="G19" s="58">
        <f t="shared" si="0"/>
        <v>5061972.43</v>
      </c>
    </row>
    <row r="20" spans="1:9" s="10" customFormat="1" ht="38.25" customHeight="1" x14ac:dyDescent="0.25">
      <c r="A20" s="14"/>
      <c r="B20" s="81">
        <v>45901</v>
      </c>
      <c r="C20" s="82" t="s">
        <v>567</v>
      </c>
      <c r="D20" s="83" t="s">
        <v>54</v>
      </c>
      <c r="E20" s="84">
        <v>69000</v>
      </c>
      <c r="F20" s="85"/>
      <c r="G20" s="58">
        <f t="shared" si="0"/>
        <v>5130972.43</v>
      </c>
    </row>
    <row r="21" spans="1:9" s="10" customFormat="1" ht="38.25" customHeight="1" x14ac:dyDescent="0.25">
      <c r="A21" s="14"/>
      <c r="B21" s="81">
        <v>45901</v>
      </c>
      <c r="C21" s="82" t="s">
        <v>568</v>
      </c>
      <c r="D21" s="83" t="s">
        <v>54</v>
      </c>
      <c r="E21" s="84">
        <v>7300</v>
      </c>
      <c r="F21" s="85"/>
      <c r="G21" s="58">
        <f t="shared" si="0"/>
        <v>5138272.43</v>
      </c>
    </row>
    <row r="22" spans="1:9" s="10" customFormat="1" ht="38.25" customHeight="1" x14ac:dyDescent="0.25">
      <c r="A22" s="14"/>
      <c r="B22" s="81">
        <v>45901</v>
      </c>
      <c r="C22" s="82" t="s">
        <v>569</v>
      </c>
      <c r="D22" s="83" t="s">
        <v>54</v>
      </c>
      <c r="E22" s="84">
        <v>2700</v>
      </c>
      <c r="F22" s="85"/>
      <c r="G22" s="58">
        <f t="shared" si="0"/>
        <v>5140972.43</v>
      </c>
    </row>
    <row r="23" spans="1:9" s="10" customFormat="1" ht="38.25" customHeight="1" x14ac:dyDescent="0.25">
      <c r="A23" s="14"/>
      <c r="B23" s="81">
        <v>45901</v>
      </c>
      <c r="C23" s="82" t="s">
        <v>570</v>
      </c>
      <c r="D23" s="83" t="s">
        <v>54</v>
      </c>
      <c r="E23" s="84">
        <v>2100</v>
      </c>
      <c r="F23" s="85"/>
      <c r="G23" s="58">
        <f t="shared" si="0"/>
        <v>5143072.43</v>
      </c>
    </row>
    <row r="24" spans="1:9" s="10" customFormat="1" ht="38.25" customHeight="1" x14ac:dyDescent="0.25">
      <c r="A24" s="14"/>
      <c r="B24" s="81">
        <v>45901</v>
      </c>
      <c r="C24" s="82" t="s">
        <v>571</v>
      </c>
      <c r="D24" s="83" t="s">
        <v>54</v>
      </c>
      <c r="E24" s="84">
        <v>600</v>
      </c>
      <c r="F24" s="85"/>
      <c r="G24" s="58">
        <f t="shared" si="0"/>
        <v>5143672.43</v>
      </c>
    </row>
    <row r="25" spans="1:9" s="10" customFormat="1" ht="38.25" customHeight="1" x14ac:dyDescent="0.25">
      <c r="A25" s="14"/>
      <c r="B25" s="81">
        <v>45901</v>
      </c>
      <c r="C25" s="82" t="s">
        <v>572</v>
      </c>
      <c r="D25" s="83" t="s">
        <v>54</v>
      </c>
      <c r="E25" s="84">
        <v>300</v>
      </c>
      <c r="F25" s="85"/>
      <c r="G25" s="58">
        <f t="shared" si="0"/>
        <v>5143972.43</v>
      </c>
    </row>
    <row r="26" spans="1:9" s="10" customFormat="1" ht="38.25" customHeight="1" x14ac:dyDescent="0.25">
      <c r="A26" s="14"/>
      <c r="B26" s="81">
        <v>45901</v>
      </c>
      <c r="C26" s="82" t="s">
        <v>61</v>
      </c>
      <c r="D26" s="83" t="s">
        <v>54</v>
      </c>
      <c r="E26" s="84">
        <v>12400</v>
      </c>
      <c r="F26" s="85"/>
      <c r="G26" s="58">
        <f t="shared" si="0"/>
        <v>5156372.43</v>
      </c>
    </row>
    <row r="27" spans="1:9" s="10" customFormat="1" ht="38.25" customHeight="1" x14ac:dyDescent="0.25">
      <c r="A27" s="14"/>
      <c r="B27" s="81">
        <v>45901</v>
      </c>
      <c r="C27" s="82" t="s">
        <v>62</v>
      </c>
      <c r="D27" s="83" t="s">
        <v>54</v>
      </c>
      <c r="E27" s="84">
        <v>45800</v>
      </c>
      <c r="F27" s="85"/>
      <c r="G27" s="58">
        <f t="shared" si="0"/>
        <v>5202172.43</v>
      </c>
    </row>
    <row r="28" spans="1:9" s="10" customFormat="1" ht="38.25" customHeight="1" x14ac:dyDescent="0.25">
      <c r="A28" s="14"/>
      <c r="B28" s="81">
        <v>45901</v>
      </c>
      <c r="C28" s="82" t="s">
        <v>71</v>
      </c>
      <c r="D28" s="83" t="s">
        <v>54</v>
      </c>
      <c r="E28" s="84">
        <v>53100</v>
      </c>
      <c r="F28" s="85"/>
      <c r="G28" s="58">
        <f t="shared" si="0"/>
        <v>5255272.43</v>
      </c>
    </row>
    <row r="29" spans="1:9" s="10" customFormat="1" ht="38.25" customHeight="1" x14ac:dyDescent="0.25">
      <c r="A29" s="14"/>
      <c r="B29" s="81">
        <v>45902</v>
      </c>
      <c r="C29" s="82" t="s">
        <v>92</v>
      </c>
      <c r="D29" s="83" t="s">
        <v>54</v>
      </c>
      <c r="E29" s="84">
        <v>2300</v>
      </c>
      <c r="F29" s="85"/>
      <c r="G29" s="58">
        <f t="shared" si="0"/>
        <v>5257572.43</v>
      </c>
    </row>
    <row r="30" spans="1:9" s="10" customFormat="1" ht="38.25" customHeight="1" x14ac:dyDescent="0.25">
      <c r="A30" s="14"/>
      <c r="B30" s="81">
        <v>45902</v>
      </c>
      <c r="C30" s="82" t="s">
        <v>65</v>
      </c>
      <c r="D30" s="83" t="s">
        <v>54</v>
      </c>
      <c r="E30" s="84">
        <v>1000</v>
      </c>
      <c r="F30" s="85"/>
      <c r="G30" s="58">
        <f t="shared" si="0"/>
        <v>5258572.43</v>
      </c>
    </row>
    <row r="31" spans="1:9" s="10" customFormat="1" ht="38.25" customHeight="1" x14ac:dyDescent="0.25">
      <c r="A31" s="14"/>
      <c r="B31" s="81">
        <v>45902</v>
      </c>
      <c r="C31" s="82" t="s">
        <v>573</v>
      </c>
      <c r="D31" s="83" t="s">
        <v>54</v>
      </c>
      <c r="E31" s="84">
        <v>39200</v>
      </c>
      <c r="F31" s="85"/>
      <c r="G31" s="58">
        <f t="shared" si="0"/>
        <v>5297772.43</v>
      </c>
    </row>
    <row r="32" spans="1:9" s="10" customFormat="1" ht="38.25" customHeight="1" x14ac:dyDescent="0.25">
      <c r="A32" s="14"/>
      <c r="B32" s="81">
        <v>45902</v>
      </c>
      <c r="C32" s="82" t="s">
        <v>60</v>
      </c>
      <c r="D32" s="83" t="s">
        <v>54</v>
      </c>
      <c r="E32" s="84">
        <v>44300</v>
      </c>
      <c r="F32" s="85"/>
      <c r="G32" s="58">
        <f t="shared" si="0"/>
        <v>5342072.43</v>
      </c>
    </row>
    <row r="33" spans="1:9" s="10" customFormat="1" ht="38.25" customHeight="1" x14ac:dyDescent="0.25">
      <c r="A33" s="14"/>
      <c r="B33" s="81">
        <v>45902</v>
      </c>
      <c r="C33" s="82" t="s">
        <v>574</v>
      </c>
      <c r="D33" s="83" t="s">
        <v>54</v>
      </c>
      <c r="E33" s="84">
        <v>1800</v>
      </c>
      <c r="F33" s="85"/>
      <c r="G33" s="58">
        <f t="shared" si="0"/>
        <v>5343872.43</v>
      </c>
    </row>
    <row r="34" spans="1:9" s="10" customFormat="1" ht="38.25" customHeight="1" x14ac:dyDescent="0.25">
      <c r="A34" s="14"/>
      <c r="B34" s="81">
        <v>45902</v>
      </c>
      <c r="C34" s="82" t="s">
        <v>575</v>
      </c>
      <c r="D34" s="83" t="s">
        <v>54</v>
      </c>
      <c r="E34" s="84">
        <v>303000</v>
      </c>
      <c r="F34" s="85"/>
      <c r="G34" s="58">
        <f t="shared" si="0"/>
        <v>5646872.4299999997</v>
      </c>
    </row>
    <row r="35" spans="1:9" s="10" customFormat="1" ht="38.25" customHeight="1" x14ac:dyDescent="0.25">
      <c r="A35" s="14"/>
      <c r="B35" s="81">
        <v>45902</v>
      </c>
      <c r="C35" s="82" t="s">
        <v>576</v>
      </c>
      <c r="D35" s="83" t="s">
        <v>54</v>
      </c>
      <c r="E35" s="84">
        <v>150</v>
      </c>
      <c r="F35" s="85"/>
      <c r="G35" s="58">
        <f t="shared" si="0"/>
        <v>5647022.4299999997</v>
      </c>
    </row>
    <row r="36" spans="1:9" s="10" customFormat="1" ht="38.25" customHeight="1" x14ac:dyDescent="0.25">
      <c r="A36" s="14"/>
      <c r="B36" s="81">
        <v>45902</v>
      </c>
      <c r="C36" s="82" t="s">
        <v>577</v>
      </c>
      <c r="D36" s="83" t="s">
        <v>54</v>
      </c>
      <c r="E36" s="84">
        <v>150</v>
      </c>
      <c r="F36" s="85"/>
      <c r="G36" s="58">
        <f t="shared" si="0"/>
        <v>5647172.4299999997</v>
      </c>
    </row>
    <row r="37" spans="1:9" s="10" customFormat="1" ht="38.25" customHeight="1" x14ac:dyDescent="0.25">
      <c r="A37" s="14"/>
      <c r="B37" s="81">
        <v>45902</v>
      </c>
      <c r="C37" s="82" t="s">
        <v>578</v>
      </c>
      <c r="D37" s="83" t="s">
        <v>54</v>
      </c>
      <c r="E37" s="84">
        <v>1900</v>
      </c>
      <c r="F37" s="85"/>
      <c r="G37" s="58">
        <f t="shared" si="0"/>
        <v>5649072.4299999997</v>
      </c>
    </row>
    <row r="38" spans="1:9" s="10" customFormat="1" ht="38.25" customHeight="1" x14ac:dyDescent="0.25">
      <c r="A38" s="14"/>
      <c r="B38" s="81">
        <v>45902</v>
      </c>
      <c r="C38" s="82" t="s">
        <v>579</v>
      </c>
      <c r="D38" s="83" t="s">
        <v>54</v>
      </c>
      <c r="E38" s="84">
        <v>5100</v>
      </c>
      <c r="F38" s="85"/>
      <c r="G38" s="58">
        <f t="shared" si="0"/>
        <v>5654172.4299999997</v>
      </c>
    </row>
    <row r="39" spans="1:9" s="10" customFormat="1" ht="38.25" customHeight="1" x14ac:dyDescent="0.25">
      <c r="A39" s="14"/>
      <c r="B39" s="81">
        <v>45902</v>
      </c>
      <c r="C39" s="82" t="s">
        <v>580</v>
      </c>
      <c r="D39" s="83" t="s">
        <v>54</v>
      </c>
      <c r="E39" s="84">
        <v>390800</v>
      </c>
      <c r="F39" s="85"/>
      <c r="G39" s="58">
        <f t="shared" si="0"/>
        <v>6044972.4299999997</v>
      </c>
    </row>
    <row r="40" spans="1:9" s="10" customFormat="1" ht="38.25" customHeight="1" x14ac:dyDescent="0.25">
      <c r="A40" s="14"/>
      <c r="B40" s="81">
        <v>45902</v>
      </c>
      <c r="C40" s="82" t="s">
        <v>581</v>
      </c>
      <c r="D40" s="83" t="s">
        <v>54</v>
      </c>
      <c r="E40" s="84">
        <v>2600</v>
      </c>
      <c r="F40" s="85"/>
      <c r="G40" s="58">
        <f t="shared" si="0"/>
        <v>6047572.4299999997</v>
      </c>
    </row>
    <row r="41" spans="1:9" s="10" customFormat="1" ht="38.25" customHeight="1" x14ac:dyDescent="0.25">
      <c r="A41" s="14"/>
      <c r="B41" s="81">
        <v>45902</v>
      </c>
      <c r="C41" s="82" t="s">
        <v>582</v>
      </c>
      <c r="D41" s="83" t="s">
        <v>54</v>
      </c>
      <c r="E41" s="84">
        <v>2200</v>
      </c>
      <c r="F41" s="85"/>
      <c r="G41" s="58">
        <f t="shared" si="0"/>
        <v>6049772.4299999997</v>
      </c>
    </row>
    <row r="42" spans="1:9" s="10" customFormat="1" ht="38.25" customHeight="1" x14ac:dyDescent="0.25">
      <c r="A42" s="14"/>
      <c r="B42" s="81">
        <v>45902</v>
      </c>
      <c r="C42" s="82" t="s">
        <v>583</v>
      </c>
      <c r="D42" s="83" t="s">
        <v>54</v>
      </c>
      <c r="E42" s="84">
        <v>600</v>
      </c>
      <c r="F42" s="85"/>
      <c r="G42" s="58">
        <f t="shared" si="0"/>
        <v>6050372.4299999997</v>
      </c>
    </row>
    <row r="43" spans="1:9" s="10" customFormat="1" ht="38.25" customHeight="1" x14ac:dyDescent="0.25">
      <c r="A43" s="14"/>
      <c r="B43" s="81">
        <v>45902</v>
      </c>
      <c r="C43" s="82" t="s">
        <v>584</v>
      </c>
      <c r="D43" s="83" t="s">
        <v>54</v>
      </c>
      <c r="E43" s="84">
        <v>2600</v>
      </c>
      <c r="F43" s="85"/>
      <c r="G43" s="58">
        <f t="shared" si="0"/>
        <v>6052972.4299999997</v>
      </c>
    </row>
    <row r="44" spans="1:9" s="10" customFormat="1" ht="38.25" customHeight="1" x14ac:dyDescent="0.25">
      <c r="A44" s="14"/>
      <c r="B44" s="81">
        <v>45902</v>
      </c>
      <c r="C44" s="82" t="s">
        <v>585</v>
      </c>
      <c r="D44" s="83" t="s">
        <v>54</v>
      </c>
      <c r="E44" s="84">
        <v>3200</v>
      </c>
      <c r="F44" s="85"/>
      <c r="G44" s="58">
        <f t="shared" si="0"/>
        <v>6056172.4299999997</v>
      </c>
    </row>
    <row r="45" spans="1:9" s="10" customFormat="1" ht="38.25" customHeight="1" x14ac:dyDescent="0.25">
      <c r="A45" s="14"/>
      <c r="B45" s="81">
        <v>45903</v>
      </c>
      <c r="C45" s="82" t="s">
        <v>216</v>
      </c>
      <c r="D45" s="83" t="s">
        <v>54</v>
      </c>
      <c r="E45" s="84">
        <v>4000</v>
      </c>
      <c r="F45" s="85"/>
      <c r="G45" s="58">
        <f t="shared" si="0"/>
        <v>6060172.4299999997</v>
      </c>
    </row>
    <row r="46" spans="1:9" s="10" customFormat="1" ht="38.25" customHeight="1" x14ac:dyDescent="0.25">
      <c r="A46" s="14"/>
      <c r="B46" s="81">
        <v>45903</v>
      </c>
      <c r="C46" s="82" t="s">
        <v>502</v>
      </c>
      <c r="D46" s="83" t="s">
        <v>54</v>
      </c>
      <c r="E46" s="84">
        <v>1800</v>
      </c>
      <c r="F46" s="85"/>
      <c r="G46" s="58">
        <f t="shared" si="0"/>
        <v>6061972.4299999997</v>
      </c>
    </row>
    <row r="47" spans="1:9" s="10" customFormat="1" ht="38.25" customHeight="1" x14ac:dyDescent="0.25">
      <c r="A47" s="14"/>
      <c r="B47" s="81">
        <v>45903</v>
      </c>
      <c r="C47" s="82" t="s">
        <v>586</v>
      </c>
      <c r="D47" s="83" t="s">
        <v>54</v>
      </c>
      <c r="E47" s="84">
        <v>97500</v>
      </c>
      <c r="F47" s="85"/>
      <c r="G47" s="58">
        <f t="shared" si="0"/>
        <v>6159472.4299999997</v>
      </c>
    </row>
    <row r="48" spans="1:9" s="10" customFormat="1" ht="38.25" customHeight="1" x14ac:dyDescent="0.25">
      <c r="A48" s="14"/>
      <c r="B48" s="81">
        <v>45903</v>
      </c>
      <c r="C48" s="82" t="s">
        <v>56</v>
      </c>
      <c r="D48" s="83" t="s">
        <v>54</v>
      </c>
      <c r="E48" s="84">
        <v>46700</v>
      </c>
      <c r="F48" s="85"/>
      <c r="G48" s="58">
        <f t="shared" si="0"/>
        <v>6206172.4299999997</v>
      </c>
    </row>
    <row r="49" spans="1:9" s="10" customFormat="1" ht="38.25" customHeight="1" x14ac:dyDescent="0.25">
      <c r="A49" s="14"/>
      <c r="B49" s="81">
        <v>45903</v>
      </c>
      <c r="C49" s="82" t="s">
        <v>57</v>
      </c>
      <c r="D49" s="83" t="s">
        <v>54</v>
      </c>
      <c r="E49" s="84">
        <v>1800</v>
      </c>
      <c r="F49" s="85"/>
      <c r="G49" s="58">
        <f t="shared" si="0"/>
        <v>6207972.4299999997</v>
      </c>
    </row>
    <row r="50" spans="1:9" s="10" customFormat="1" ht="38.25" customHeight="1" x14ac:dyDescent="0.25">
      <c r="A50" s="14"/>
      <c r="B50" s="81">
        <v>45903</v>
      </c>
      <c r="C50" s="82" t="s">
        <v>587</v>
      </c>
      <c r="D50" s="83" t="s">
        <v>54</v>
      </c>
      <c r="E50" s="84">
        <v>138700</v>
      </c>
      <c r="F50" s="85"/>
      <c r="G50" s="58">
        <f t="shared" si="0"/>
        <v>6346672.4299999997</v>
      </c>
    </row>
    <row r="51" spans="1:9" s="10" customFormat="1" ht="38.25" customHeight="1" x14ac:dyDescent="0.25">
      <c r="A51" s="14"/>
      <c r="B51" s="81">
        <v>45903</v>
      </c>
      <c r="C51" s="82" t="s">
        <v>588</v>
      </c>
      <c r="D51" s="83" t="s">
        <v>54</v>
      </c>
      <c r="E51" s="84">
        <v>3600</v>
      </c>
      <c r="F51" s="85"/>
      <c r="G51" s="58">
        <f t="shared" si="0"/>
        <v>6350272.4299999997</v>
      </c>
    </row>
    <row r="52" spans="1:9" s="10" customFormat="1" ht="38.25" customHeight="1" x14ac:dyDescent="0.25">
      <c r="A52" s="14"/>
      <c r="B52" s="81">
        <v>45903</v>
      </c>
      <c r="C52" s="82" t="s">
        <v>589</v>
      </c>
      <c r="D52" s="83" t="s">
        <v>54</v>
      </c>
      <c r="E52" s="84">
        <v>24800</v>
      </c>
      <c r="F52" s="85"/>
      <c r="G52" s="58">
        <f t="shared" si="0"/>
        <v>6375072.4299999997</v>
      </c>
    </row>
    <row r="53" spans="1:9" s="10" customFormat="1" ht="38.25" customHeight="1" x14ac:dyDescent="0.25">
      <c r="A53" s="14"/>
      <c r="B53" s="81">
        <v>45903</v>
      </c>
      <c r="C53" s="82" t="s">
        <v>590</v>
      </c>
      <c r="D53" s="83" t="s">
        <v>54</v>
      </c>
      <c r="E53" s="84">
        <v>358200</v>
      </c>
      <c r="F53" s="85"/>
      <c r="G53" s="58">
        <f t="shared" si="0"/>
        <v>6733272.4299999997</v>
      </c>
    </row>
    <row r="54" spans="1:9" s="10" customFormat="1" ht="38.25" customHeight="1" x14ac:dyDescent="0.25">
      <c r="A54" s="14"/>
      <c r="B54" s="81">
        <v>45903</v>
      </c>
      <c r="C54" s="82" t="s">
        <v>591</v>
      </c>
      <c r="D54" s="83" t="s">
        <v>54</v>
      </c>
      <c r="E54" s="84">
        <v>3000</v>
      </c>
      <c r="F54" s="85"/>
      <c r="G54" s="58">
        <f t="shared" si="0"/>
        <v>6736272.4299999997</v>
      </c>
    </row>
    <row r="55" spans="1:9" s="10" customFormat="1" ht="38.25" customHeight="1" x14ac:dyDescent="0.25">
      <c r="A55" s="14"/>
      <c r="B55" s="81">
        <v>45903</v>
      </c>
      <c r="C55" s="82" t="s">
        <v>592</v>
      </c>
      <c r="D55" s="83" t="s">
        <v>54</v>
      </c>
      <c r="E55" s="84">
        <v>1500</v>
      </c>
      <c r="F55" s="85"/>
      <c r="G55" s="58">
        <f t="shared" si="0"/>
        <v>6737772.4299999997</v>
      </c>
    </row>
    <row r="56" spans="1:9" s="10" customFormat="1" ht="38.25" customHeight="1" x14ac:dyDescent="0.25">
      <c r="A56" s="14"/>
      <c r="B56" s="81">
        <v>45903</v>
      </c>
      <c r="C56" s="82" t="s">
        <v>593</v>
      </c>
      <c r="D56" s="83" t="s">
        <v>54</v>
      </c>
      <c r="E56" s="84">
        <v>1800</v>
      </c>
      <c r="F56" s="85"/>
      <c r="G56" s="58">
        <f t="shared" si="0"/>
        <v>6739572.4299999997</v>
      </c>
    </row>
    <row r="57" spans="1:9" s="10" customFormat="1" ht="38.25" customHeight="1" x14ac:dyDescent="0.25">
      <c r="A57" s="14"/>
      <c r="B57" s="81">
        <v>45903</v>
      </c>
      <c r="C57" s="82" t="s">
        <v>594</v>
      </c>
      <c r="D57" s="83" t="s">
        <v>54</v>
      </c>
      <c r="E57" s="84">
        <v>8800</v>
      </c>
      <c r="F57" s="85"/>
      <c r="G57" s="58">
        <f t="shared" si="0"/>
        <v>6748372.4299999997</v>
      </c>
    </row>
    <row r="58" spans="1:9" s="10" customFormat="1" ht="38.25" customHeight="1" x14ac:dyDescent="0.25">
      <c r="A58" s="14"/>
      <c r="B58" s="81">
        <v>45903</v>
      </c>
      <c r="C58" s="82" t="s">
        <v>595</v>
      </c>
      <c r="D58" s="83" t="s">
        <v>54</v>
      </c>
      <c r="E58" s="84">
        <v>2600</v>
      </c>
      <c r="F58" s="85"/>
      <c r="G58" s="58">
        <f t="shared" si="0"/>
        <v>6750972.4299999997</v>
      </c>
    </row>
    <row r="59" spans="1:9" s="10" customFormat="1" ht="38.25" customHeight="1" x14ac:dyDescent="0.25">
      <c r="A59" s="14"/>
      <c r="B59" s="81">
        <v>45903</v>
      </c>
      <c r="C59" s="82" t="s">
        <v>596</v>
      </c>
      <c r="D59" s="83" t="s">
        <v>55</v>
      </c>
      <c r="E59" s="84"/>
      <c r="F59" s="85">
        <v>1607280</v>
      </c>
      <c r="G59" s="58">
        <f>+G58-F59</f>
        <v>5143692.43</v>
      </c>
    </row>
    <row r="60" spans="1:9" s="10" customFormat="1" ht="38.25" customHeight="1" x14ac:dyDescent="0.25">
      <c r="A60" s="14"/>
      <c r="B60" s="81">
        <v>45903</v>
      </c>
      <c r="C60" s="82" t="s">
        <v>597</v>
      </c>
      <c r="D60" s="83" t="s">
        <v>55</v>
      </c>
      <c r="E60" s="84"/>
      <c r="F60" s="85">
        <v>1134000</v>
      </c>
      <c r="G60" s="58">
        <f t="shared" ref="G60:G62" si="1">+G59-F60</f>
        <v>4009692.4299999997</v>
      </c>
    </row>
    <row r="61" spans="1:9" s="10" customFormat="1" ht="38.25" customHeight="1" x14ac:dyDescent="0.25">
      <c r="A61" s="14"/>
      <c r="B61" s="81">
        <v>45903</v>
      </c>
      <c r="C61" s="82" t="s">
        <v>598</v>
      </c>
      <c r="D61" s="83" t="s">
        <v>20</v>
      </c>
      <c r="E61" s="84"/>
      <c r="F61" s="85">
        <v>1635000</v>
      </c>
      <c r="G61" s="58">
        <f t="shared" si="1"/>
        <v>2374692.4299999997</v>
      </c>
    </row>
    <row r="62" spans="1:9" s="10" customFormat="1" ht="38.25" customHeight="1" x14ac:dyDescent="0.25">
      <c r="A62" s="14"/>
      <c r="B62" s="81">
        <v>45904</v>
      </c>
      <c r="C62" s="82" t="s">
        <v>599</v>
      </c>
      <c r="D62" s="83" t="s">
        <v>20</v>
      </c>
      <c r="E62" s="84"/>
      <c r="F62" s="85">
        <v>1635000</v>
      </c>
      <c r="G62" s="58">
        <f t="shared" si="1"/>
        <v>739692.4299999997</v>
      </c>
    </row>
    <row r="63" spans="1:9" s="10" customFormat="1" ht="38.25" customHeight="1" x14ac:dyDescent="0.25">
      <c r="A63" s="14"/>
      <c r="B63" s="81">
        <v>45904</v>
      </c>
      <c r="C63" s="82" t="s">
        <v>564</v>
      </c>
      <c r="D63" s="83" t="s">
        <v>54</v>
      </c>
      <c r="E63" s="84">
        <v>3450</v>
      </c>
      <c r="F63" s="85"/>
      <c r="G63" s="58">
        <f>+G62+E63</f>
        <v>743142.4299999997</v>
      </c>
    </row>
    <row r="64" spans="1:9" s="10" customFormat="1" ht="38.25" customHeight="1" x14ac:dyDescent="0.25">
      <c r="A64" s="14"/>
      <c r="B64" s="81">
        <v>45904</v>
      </c>
      <c r="C64" s="82" t="s">
        <v>81</v>
      </c>
      <c r="D64" s="83" t="s">
        <v>54</v>
      </c>
      <c r="E64" s="84">
        <v>2600</v>
      </c>
      <c r="F64" s="85"/>
      <c r="G64" s="58">
        <f t="shared" ref="G64:G86" si="2">+G63+E64</f>
        <v>745742.4299999997</v>
      </c>
    </row>
    <row r="65" spans="1:9" s="10" customFormat="1" ht="38.25" customHeight="1" x14ac:dyDescent="0.25">
      <c r="A65" s="14"/>
      <c r="B65" s="81">
        <v>45904</v>
      </c>
      <c r="C65" s="82" t="s">
        <v>600</v>
      </c>
      <c r="D65" s="83" t="s">
        <v>54</v>
      </c>
      <c r="E65" s="84">
        <v>22200</v>
      </c>
      <c r="F65" s="85"/>
      <c r="G65" s="58">
        <f t="shared" si="2"/>
        <v>767942.4299999997</v>
      </c>
    </row>
    <row r="66" spans="1:9" s="10" customFormat="1" ht="38.25" customHeight="1" x14ac:dyDescent="0.25">
      <c r="A66" s="14"/>
      <c r="B66" s="81">
        <v>45904</v>
      </c>
      <c r="C66" s="82" t="s">
        <v>601</v>
      </c>
      <c r="D66" s="83" t="s">
        <v>54</v>
      </c>
      <c r="E66" s="84">
        <v>2600</v>
      </c>
      <c r="F66" s="85"/>
      <c r="G66" s="58">
        <f t="shared" si="2"/>
        <v>770542.4299999997</v>
      </c>
    </row>
    <row r="67" spans="1:9" s="10" customFormat="1" ht="38.25" customHeight="1" x14ac:dyDescent="0.25">
      <c r="A67" s="14"/>
      <c r="B67" s="81">
        <v>45904</v>
      </c>
      <c r="C67" s="82" t="s">
        <v>602</v>
      </c>
      <c r="D67" s="83" t="s">
        <v>54</v>
      </c>
      <c r="E67" s="84">
        <v>150</v>
      </c>
      <c r="F67" s="85"/>
      <c r="G67" s="58">
        <f t="shared" si="2"/>
        <v>770692.4299999997</v>
      </c>
    </row>
    <row r="68" spans="1:9" s="10" customFormat="1" ht="38.25" customHeight="1" x14ac:dyDescent="0.25">
      <c r="A68" s="14"/>
      <c r="B68" s="81">
        <v>45904</v>
      </c>
      <c r="C68" s="82" t="s">
        <v>603</v>
      </c>
      <c r="D68" s="83" t="s">
        <v>54</v>
      </c>
      <c r="E68" s="84">
        <v>5250</v>
      </c>
      <c r="F68" s="85"/>
      <c r="G68" s="58">
        <f t="shared" si="2"/>
        <v>775942.4299999997</v>
      </c>
    </row>
    <row r="69" spans="1:9" s="10" customFormat="1" ht="38.25" customHeight="1" x14ac:dyDescent="0.25">
      <c r="A69" s="14"/>
      <c r="B69" s="81">
        <v>45904</v>
      </c>
      <c r="C69" s="82" t="s">
        <v>604</v>
      </c>
      <c r="D69" s="83" t="s">
        <v>54</v>
      </c>
      <c r="E69" s="84">
        <v>1800</v>
      </c>
      <c r="F69" s="85"/>
      <c r="G69" s="58">
        <f t="shared" si="2"/>
        <v>777742.4299999997</v>
      </c>
    </row>
    <row r="70" spans="1:9" s="10" customFormat="1" ht="38.25" customHeight="1" x14ac:dyDescent="0.25">
      <c r="A70" s="14"/>
      <c r="B70" s="81">
        <v>45904</v>
      </c>
      <c r="C70" s="82" t="s">
        <v>605</v>
      </c>
      <c r="D70" s="83" t="s">
        <v>54</v>
      </c>
      <c r="E70" s="84">
        <v>186600</v>
      </c>
      <c r="F70" s="85"/>
      <c r="G70" s="58">
        <f t="shared" si="2"/>
        <v>964342.4299999997</v>
      </c>
    </row>
    <row r="71" spans="1:9" s="10" customFormat="1" ht="38.25" customHeight="1" x14ac:dyDescent="0.25">
      <c r="A71" s="14"/>
      <c r="B71" s="81">
        <v>45904</v>
      </c>
      <c r="C71" s="82" t="s">
        <v>606</v>
      </c>
      <c r="D71" s="83" t="s">
        <v>54</v>
      </c>
      <c r="E71" s="84">
        <v>500</v>
      </c>
      <c r="F71" s="85"/>
      <c r="G71" s="58">
        <f t="shared" si="2"/>
        <v>964842.4299999997</v>
      </c>
    </row>
    <row r="72" spans="1:9" s="10" customFormat="1" ht="38.25" customHeight="1" x14ac:dyDescent="0.25">
      <c r="A72" s="14"/>
      <c r="B72" s="81">
        <v>45904</v>
      </c>
      <c r="C72" s="82" t="s">
        <v>607</v>
      </c>
      <c r="D72" s="83" t="s">
        <v>54</v>
      </c>
      <c r="E72" s="84">
        <v>15600</v>
      </c>
      <c r="F72" s="85"/>
      <c r="G72" s="58">
        <f t="shared" si="2"/>
        <v>980442.4299999997</v>
      </c>
    </row>
    <row r="73" spans="1:9" s="10" customFormat="1" ht="38.25" customHeight="1" x14ac:dyDescent="0.25">
      <c r="A73" s="14"/>
      <c r="B73" s="81">
        <v>45904</v>
      </c>
      <c r="C73" s="82" t="s">
        <v>608</v>
      </c>
      <c r="D73" s="83" t="s">
        <v>54</v>
      </c>
      <c r="E73" s="84">
        <v>600</v>
      </c>
      <c r="F73" s="85"/>
      <c r="G73" s="58">
        <f t="shared" si="2"/>
        <v>981042.4299999997</v>
      </c>
    </row>
    <row r="74" spans="1:9" s="10" customFormat="1" ht="38.25" customHeight="1" x14ac:dyDescent="0.25">
      <c r="A74" s="14"/>
      <c r="B74" s="81">
        <v>45904</v>
      </c>
      <c r="C74" s="82" t="s">
        <v>609</v>
      </c>
      <c r="D74" s="83" t="s">
        <v>54</v>
      </c>
      <c r="E74" s="84">
        <v>500</v>
      </c>
      <c r="F74" s="85"/>
      <c r="G74" s="58">
        <f t="shared" si="2"/>
        <v>981542.4299999997</v>
      </c>
    </row>
    <row r="75" spans="1:9" s="10" customFormat="1" ht="38.25" customHeight="1" x14ac:dyDescent="0.25">
      <c r="A75" s="14"/>
      <c r="B75" s="81">
        <v>45904</v>
      </c>
      <c r="C75" s="82" t="s">
        <v>610</v>
      </c>
      <c r="D75" s="83" t="s">
        <v>54</v>
      </c>
      <c r="E75" s="84">
        <v>800</v>
      </c>
      <c r="F75" s="85"/>
      <c r="G75" s="58">
        <f t="shared" si="2"/>
        <v>982342.4299999997</v>
      </c>
    </row>
    <row r="76" spans="1:9" s="10" customFormat="1" ht="38.25" customHeight="1" x14ac:dyDescent="0.25">
      <c r="A76" s="14"/>
      <c r="B76" s="81">
        <v>45905</v>
      </c>
      <c r="C76" s="82" t="s">
        <v>434</v>
      </c>
      <c r="D76" s="83" t="s">
        <v>54</v>
      </c>
      <c r="E76" s="84">
        <v>1000</v>
      </c>
      <c r="F76" s="85"/>
      <c r="G76" s="58">
        <f t="shared" si="2"/>
        <v>983342.4299999997</v>
      </c>
    </row>
    <row r="77" spans="1:9" s="10" customFormat="1" ht="38.25" customHeight="1" x14ac:dyDescent="0.25">
      <c r="A77" s="14"/>
      <c r="B77" s="81">
        <v>45905</v>
      </c>
      <c r="C77" s="82" t="s">
        <v>202</v>
      </c>
      <c r="D77" s="83" t="s">
        <v>54</v>
      </c>
      <c r="E77" s="84">
        <v>13850</v>
      </c>
      <c r="F77" s="85"/>
      <c r="G77" s="58">
        <f t="shared" si="2"/>
        <v>997192.4299999997</v>
      </c>
    </row>
    <row r="78" spans="1:9" s="10" customFormat="1" ht="38.25" customHeight="1" x14ac:dyDescent="0.25">
      <c r="A78" s="14"/>
      <c r="B78" s="81">
        <v>45905</v>
      </c>
      <c r="C78" s="82" t="s">
        <v>611</v>
      </c>
      <c r="D78" s="83" t="s">
        <v>54</v>
      </c>
      <c r="E78" s="84">
        <v>329600</v>
      </c>
      <c r="F78" s="85"/>
      <c r="G78" s="58">
        <f t="shared" si="2"/>
        <v>1326792.4299999997</v>
      </c>
    </row>
    <row r="79" spans="1:9" s="10" customFormat="1" ht="38.25" customHeight="1" x14ac:dyDescent="0.25">
      <c r="A79" s="14"/>
      <c r="B79" s="81">
        <v>45905</v>
      </c>
      <c r="C79" s="82" t="s">
        <v>612</v>
      </c>
      <c r="D79" s="83" t="s">
        <v>54</v>
      </c>
      <c r="E79" s="84">
        <v>10800</v>
      </c>
      <c r="F79" s="85"/>
      <c r="G79" s="58">
        <f t="shared" si="2"/>
        <v>1337592.4299999997</v>
      </c>
    </row>
    <row r="80" spans="1:9" s="10" customFormat="1" ht="38.25" customHeight="1" x14ac:dyDescent="0.25">
      <c r="A80" s="14"/>
      <c r="B80" s="81">
        <v>45905</v>
      </c>
      <c r="C80" s="82" t="s">
        <v>613</v>
      </c>
      <c r="D80" s="83" t="s">
        <v>54</v>
      </c>
      <c r="E80" s="84">
        <v>1900</v>
      </c>
      <c r="F80" s="85"/>
      <c r="G80" s="58">
        <f t="shared" si="2"/>
        <v>1339492.4299999997</v>
      </c>
    </row>
    <row r="81" spans="1:9" s="10" customFormat="1" ht="38.25" customHeight="1" x14ac:dyDescent="0.25">
      <c r="A81" s="14"/>
      <c r="B81" s="81">
        <v>45905</v>
      </c>
      <c r="C81" s="82" t="s">
        <v>614</v>
      </c>
      <c r="D81" s="83" t="s">
        <v>54</v>
      </c>
      <c r="E81" s="84">
        <v>3200</v>
      </c>
      <c r="F81" s="85"/>
      <c r="G81" s="58">
        <f t="shared" si="2"/>
        <v>1342692.4299999997</v>
      </c>
    </row>
    <row r="82" spans="1:9" s="10" customFormat="1" ht="38.25" customHeight="1" x14ac:dyDescent="0.25">
      <c r="A82" s="14"/>
      <c r="B82" s="81">
        <v>45905</v>
      </c>
      <c r="C82" s="82" t="s">
        <v>56</v>
      </c>
      <c r="D82" s="83" t="s">
        <v>54</v>
      </c>
      <c r="E82" s="84">
        <v>67000</v>
      </c>
      <c r="F82" s="85"/>
      <c r="G82" s="58">
        <f t="shared" si="2"/>
        <v>1409692.4299999997</v>
      </c>
    </row>
    <row r="83" spans="1:9" s="10" customFormat="1" ht="38.25" customHeight="1" x14ac:dyDescent="0.25">
      <c r="A83" s="14"/>
      <c r="B83" s="81">
        <v>45905</v>
      </c>
      <c r="C83" s="82" t="s">
        <v>60</v>
      </c>
      <c r="D83" s="83" t="s">
        <v>54</v>
      </c>
      <c r="E83" s="84">
        <v>98700</v>
      </c>
      <c r="F83" s="85"/>
      <c r="G83" s="58">
        <f t="shared" si="2"/>
        <v>1508392.4299999997</v>
      </c>
    </row>
    <row r="84" spans="1:9" s="10" customFormat="1" ht="38.25" customHeight="1" x14ac:dyDescent="0.25">
      <c r="A84" s="14"/>
      <c r="B84" s="81">
        <v>45905</v>
      </c>
      <c r="C84" s="82" t="s">
        <v>74</v>
      </c>
      <c r="D84" s="83" t="s">
        <v>54</v>
      </c>
      <c r="E84" s="84">
        <v>2800</v>
      </c>
      <c r="F84" s="85"/>
      <c r="G84" s="58">
        <f t="shared" si="2"/>
        <v>1511192.4299999997</v>
      </c>
    </row>
    <row r="85" spans="1:9" s="10" customFormat="1" ht="38.25" customHeight="1" x14ac:dyDescent="0.25">
      <c r="A85" s="14"/>
      <c r="B85" s="81">
        <v>45905</v>
      </c>
      <c r="C85" s="82" t="s">
        <v>615</v>
      </c>
      <c r="D85" s="83" t="s">
        <v>54</v>
      </c>
      <c r="E85" s="84">
        <v>17200</v>
      </c>
      <c r="F85" s="85"/>
      <c r="G85" s="58">
        <f t="shared" si="2"/>
        <v>1528392.4299999997</v>
      </c>
    </row>
    <row r="86" spans="1:9" s="10" customFormat="1" ht="38.25" customHeight="1" x14ac:dyDescent="0.25">
      <c r="A86" s="14"/>
      <c r="B86" s="81">
        <v>45905</v>
      </c>
      <c r="C86" s="82" t="s">
        <v>80</v>
      </c>
      <c r="D86" s="83" t="s">
        <v>54</v>
      </c>
      <c r="E86" s="84">
        <v>150000</v>
      </c>
      <c r="F86" s="85"/>
      <c r="G86" s="58">
        <f t="shared" si="2"/>
        <v>1678392.4299999997</v>
      </c>
    </row>
    <row r="87" spans="1:9" s="10" customFormat="1" ht="38.25" customHeight="1" x14ac:dyDescent="0.25">
      <c r="A87" s="14"/>
      <c r="B87" s="81">
        <v>45905</v>
      </c>
      <c r="C87" s="86" t="s">
        <v>616</v>
      </c>
      <c r="D87" s="87" t="s">
        <v>551</v>
      </c>
      <c r="E87" s="84"/>
      <c r="F87" s="85">
        <v>500000</v>
      </c>
      <c r="G87" s="58">
        <f>+G86-F87</f>
        <v>1178392.4299999997</v>
      </c>
    </row>
    <row r="88" spans="1:9" s="10" customFormat="1" ht="38.25" customHeight="1" x14ac:dyDescent="0.25">
      <c r="A88" s="14"/>
      <c r="B88" s="81">
        <v>45905</v>
      </c>
      <c r="C88" s="82" t="s">
        <v>617</v>
      </c>
      <c r="D88" s="83" t="s">
        <v>54</v>
      </c>
      <c r="E88" s="84">
        <v>4400</v>
      </c>
      <c r="F88" s="85"/>
      <c r="G88" s="58">
        <f>+G87+E88</f>
        <v>1182792.4299999997</v>
      </c>
    </row>
    <row r="89" spans="1:9" s="10" customFormat="1" ht="38.25" customHeight="1" x14ac:dyDescent="0.25">
      <c r="A89" s="14"/>
      <c r="B89" s="81">
        <v>45905</v>
      </c>
      <c r="C89" s="82" t="s">
        <v>95</v>
      </c>
      <c r="D89" s="83" t="s">
        <v>54</v>
      </c>
      <c r="E89" s="84">
        <v>26300</v>
      </c>
      <c r="F89" s="85"/>
      <c r="G89" s="58">
        <f t="shared" ref="G89:G125" si="3">+G88+E89</f>
        <v>1209092.4299999997</v>
      </c>
    </row>
    <row r="90" spans="1:9" s="10" customFormat="1" ht="38.25" customHeight="1" x14ac:dyDescent="0.25">
      <c r="A90" s="14"/>
      <c r="B90" s="81">
        <v>45905</v>
      </c>
      <c r="C90" s="82" t="s">
        <v>618</v>
      </c>
      <c r="D90" s="83" t="s">
        <v>54</v>
      </c>
      <c r="E90" s="84">
        <v>4700</v>
      </c>
      <c r="F90" s="85"/>
      <c r="G90" s="58">
        <f t="shared" si="3"/>
        <v>1213792.4299999997</v>
      </c>
    </row>
    <row r="91" spans="1:9" s="10" customFormat="1" ht="38.25" customHeight="1" x14ac:dyDescent="0.25">
      <c r="A91" s="14"/>
      <c r="B91" s="81">
        <v>45905</v>
      </c>
      <c r="C91" s="82" t="s">
        <v>619</v>
      </c>
      <c r="D91" s="83" t="s">
        <v>54</v>
      </c>
      <c r="E91" s="84">
        <v>1600</v>
      </c>
      <c r="F91" s="85"/>
      <c r="G91" s="58">
        <f t="shared" si="3"/>
        <v>1215392.4299999997</v>
      </c>
    </row>
    <row r="92" spans="1:9" s="10" customFormat="1" ht="38.25" customHeight="1" x14ac:dyDescent="0.25">
      <c r="A92" s="14"/>
      <c r="B92" s="81">
        <v>45905</v>
      </c>
      <c r="C92" s="82" t="s">
        <v>620</v>
      </c>
      <c r="D92" s="83" t="s">
        <v>54</v>
      </c>
      <c r="E92" s="84">
        <v>345400</v>
      </c>
      <c r="F92" s="85"/>
      <c r="G92" s="58">
        <f t="shared" si="3"/>
        <v>1560792.4299999997</v>
      </c>
    </row>
    <row r="93" spans="1:9" s="10" customFormat="1" ht="38.25" customHeight="1" x14ac:dyDescent="0.25">
      <c r="A93" s="14"/>
      <c r="B93" s="81">
        <v>45908</v>
      </c>
      <c r="C93" s="82" t="s">
        <v>621</v>
      </c>
      <c r="D93" s="83" t="s">
        <v>54</v>
      </c>
      <c r="E93" s="84">
        <v>1000</v>
      </c>
      <c r="F93" s="85"/>
      <c r="G93" s="58">
        <f t="shared" si="3"/>
        <v>1561792.4299999997</v>
      </c>
    </row>
    <row r="94" spans="1:9" s="10" customFormat="1" ht="38.25" customHeight="1" x14ac:dyDescent="0.25">
      <c r="A94" s="14"/>
      <c r="B94" s="81">
        <v>45908</v>
      </c>
      <c r="C94" s="82" t="s">
        <v>622</v>
      </c>
      <c r="D94" s="83" t="s">
        <v>54</v>
      </c>
      <c r="E94" s="84">
        <v>2000</v>
      </c>
      <c r="F94" s="85"/>
      <c r="G94" s="58">
        <f t="shared" si="3"/>
        <v>1563792.4299999997</v>
      </c>
    </row>
    <row r="95" spans="1:9" s="10" customFormat="1" ht="38.25" customHeight="1" x14ac:dyDescent="0.25">
      <c r="A95" s="14"/>
      <c r="B95" s="81">
        <v>45908</v>
      </c>
      <c r="C95" s="82" t="s">
        <v>623</v>
      </c>
      <c r="D95" s="83" t="s">
        <v>54</v>
      </c>
      <c r="E95" s="84">
        <v>1000</v>
      </c>
      <c r="F95" s="85"/>
      <c r="G95" s="58">
        <f t="shared" si="3"/>
        <v>1564792.4299999997</v>
      </c>
    </row>
    <row r="96" spans="1:9" s="10" customFormat="1" ht="38.25" customHeight="1" x14ac:dyDescent="0.25">
      <c r="A96" s="14"/>
      <c r="B96" s="81">
        <v>45908</v>
      </c>
      <c r="C96" s="82" t="s">
        <v>299</v>
      </c>
      <c r="D96" s="83" t="s">
        <v>54</v>
      </c>
      <c r="E96" s="84">
        <v>1000</v>
      </c>
      <c r="F96" s="85"/>
      <c r="G96" s="58">
        <f t="shared" si="3"/>
        <v>1565792.4299999997</v>
      </c>
    </row>
    <row r="97" spans="1:9" s="10" customFormat="1" ht="38.25" customHeight="1" x14ac:dyDescent="0.25">
      <c r="A97" s="14"/>
      <c r="B97" s="81">
        <v>45908</v>
      </c>
      <c r="C97" s="82" t="s">
        <v>61</v>
      </c>
      <c r="D97" s="83" t="s">
        <v>54</v>
      </c>
      <c r="E97" s="84">
        <v>6800</v>
      </c>
      <c r="F97" s="85"/>
      <c r="G97" s="58">
        <f t="shared" si="3"/>
        <v>1572592.4299999997</v>
      </c>
    </row>
    <row r="98" spans="1:9" s="10" customFormat="1" ht="38.25" customHeight="1" x14ac:dyDescent="0.25">
      <c r="A98" s="14"/>
      <c r="B98" s="81">
        <v>45908</v>
      </c>
      <c r="C98" s="82" t="s">
        <v>62</v>
      </c>
      <c r="D98" s="83" t="s">
        <v>54</v>
      </c>
      <c r="E98" s="84">
        <v>32300</v>
      </c>
      <c r="F98" s="85"/>
      <c r="G98" s="58">
        <f t="shared" si="3"/>
        <v>1604892.4299999997</v>
      </c>
    </row>
    <row r="99" spans="1:9" s="10" customFormat="1" ht="38.25" customHeight="1" x14ac:dyDescent="0.25">
      <c r="A99" s="14"/>
      <c r="B99" s="81">
        <v>45908</v>
      </c>
      <c r="C99" s="82" t="s">
        <v>71</v>
      </c>
      <c r="D99" s="83" t="s">
        <v>54</v>
      </c>
      <c r="E99" s="84">
        <v>39700</v>
      </c>
      <c r="F99" s="85"/>
      <c r="G99" s="58">
        <f t="shared" si="3"/>
        <v>1644592.4299999997</v>
      </c>
    </row>
    <row r="100" spans="1:9" s="10" customFormat="1" ht="38.25" customHeight="1" x14ac:dyDescent="0.25">
      <c r="A100" s="14"/>
      <c r="B100" s="81">
        <v>45908</v>
      </c>
      <c r="C100" s="82" t="s">
        <v>624</v>
      </c>
      <c r="D100" s="83" t="s">
        <v>54</v>
      </c>
      <c r="E100" s="84">
        <v>10800</v>
      </c>
      <c r="F100" s="85"/>
      <c r="G100" s="58">
        <f t="shared" si="3"/>
        <v>1655392.4299999997</v>
      </c>
    </row>
    <row r="101" spans="1:9" s="10" customFormat="1" ht="38.25" customHeight="1" x14ac:dyDescent="0.25">
      <c r="A101" s="14"/>
      <c r="B101" s="81">
        <v>45908</v>
      </c>
      <c r="C101" s="82" t="s">
        <v>625</v>
      </c>
      <c r="D101" s="83" t="s">
        <v>54</v>
      </c>
      <c r="E101" s="84">
        <v>600</v>
      </c>
      <c r="F101" s="85"/>
      <c r="G101" s="58">
        <f t="shared" si="3"/>
        <v>1655992.4299999997</v>
      </c>
    </row>
    <row r="102" spans="1:9" s="10" customFormat="1" ht="38.25" customHeight="1" x14ac:dyDescent="0.25">
      <c r="A102" s="14"/>
      <c r="B102" s="81">
        <v>45908</v>
      </c>
      <c r="C102" s="82" t="s">
        <v>626</v>
      </c>
      <c r="D102" s="83" t="s">
        <v>54</v>
      </c>
      <c r="E102" s="84">
        <v>300</v>
      </c>
      <c r="F102" s="85"/>
      <c r="G102" s="58">
        <f t="shared" si="3"/>
        <v>1656292.4299999997</v>
      </c>
    </row>
    <row r="103" spans="1:9" s="10" customFormat="1" ht="38.25" customHeight="1" x14ac:dyDescent="0.25">
      <c r="A103" s="14"/>
      <c r="B103" s="81">
        <v>45908</v>
      </c>
      <c r="C103" s="82" t="s">
        <v>627</v>
      </c>
      <c r="D103" s="83" t="s">
        <v>54</v>
      </c>
      <c r="E103" s="84">
        <v>3500</v>
      </c>
      <c r="F103" s="85"/>
      <c r="G103" s="58">
        <f t="shared" si="3"/>
        <v>1659792.4299999997</v>
      </c>
    </row>
    <row r="104" spans="1:9" s="10" customFormat="1" ht="38.25" customHeight="1" x14ac:dyDescent="0.25">
      <c r="A104" s="14"/>
      <c r="B104" s="81">
        <v>45908</v>
      </c>
      <c r="C104" s="82" t="s">
        <v>628</v>
      </c>
      <c r="D104" s="83" t="s">
        <v>54</v>
      </c>
      <c r="E104" s="84">
        <v>6200</v>
      </c>
      <c r="F104" s="85"/>
      <c r="G104" s="58">
        <f t="shared" si="3"/>
        <v>1665992.4299999997</v>
      </c>
    </row>
    <row r="105" spans="1:9" s="10" customFormat="1" ht="38.25" customHeight="1" x14ac:dyDescent="0.25">
      <c r="A105" s="14"/>
      <c r="B105" s="81">
        <v>45908</v>
      </c>
      <c r="C105" s="82" t="s">
        <v>629</v>
      </c>
      <c r="D105" s="83" t="s">
        <v>54</v>
      </c>
      <c r="E105" s="84">
        <v>208300</v>
      </c>
      <c r="F105" s="85"/>
      <c r="G105" s="58">
        <f t="shared" si="3"/>
        <v>1874292.4299999997</v>
      </c>
    </row>
    <row r="106" spans="1:9" s="10" customFormat="1" ht="38.25" customHeight="1" x14ac:dyDescent="0.25">
      <c r="A106" s="14"/>
      <c r="B106" s="81">
        <v>45908</v>
      </c>
      <c r="C106" s="82" t="s">
        <v>630</v>
      </c>
      <c r="D106" s="83" t="s">
        <v>54</v>
      </c>
      <c r="E106" s="84">
        <v>28000</v>
      </c>
      <c r="F106" s="85"/>
      <c r="G106" s="58">
        <f t="shared" si="3"/>
        <v>1902292.4299999997</v>
      </c>
    </row>
    <row r="107" spans="1:9" s="10" customFormat="1" ht="38.25" customHeight="1" x14ac:dyDescent="0.25">
      <c r="A107" s="14"/>
      <c r="B107" s="81">
        <v>45908</v>
      </c>
      <c r="C107" s="82" t="s">
        <v>631</v>
      </c>
      <c r="D107" s="83" t="s">
        <v>54</v>
      </c>
      <c r="E107" s="84">
        <v>166700</v>
      </c>
      <c r="F107" s="85"/>
      <c r="G107" s="58">
        <f t="shared" si="3"/>
        <v>2068992.4299999997</v>
      </c>
    </row>
    <row r="108" spans="1:9" s="10" customFormat="1" ht="38.25" customHeight="1" x14ac:dyDescent="0.25">
      <c r="A108" s="14"/>
      <c r="B108" s="81">
        <v>45908</v>
      </c>
      <c r="C108" s="82" t="s">
        <v>632</v>
      </c>
      <c r="D108" s="83" t="s">
        <v>54</v>
      </c>
      <c r="E108" s="84">
        <v>500</v>
      </c>
      <c r="F108" s="85"/>
      <c r="G108" s="58">
        <f t="shared" si="3"/>
        <v>2069492.4299999997</v>
      </c>
    </row>
    <row r="109" spans="1:9" s="10" customFormat="1" ht="38.25" customHeight="1" x14ac:dyDescent="0.25">
      <c r="A109" s="14"/>
      <c r="B109" s="81">
        <v>45908</v>
      </c>
      <c r="C109" s="82" t="s">
        <v>633</v>
      </c>
      <c r="D109" s="83" t="s">
        <v>54</v>
      </c>
      <c r="E109" s="84">
        <v>6500</v>
      </c>
      <c r="F109" s="85"/>
      <c r="G109" s="58">
        <f t="shared" si="3"/>
        <v>2075992.4299999997</v>
      </c>
    </row>
    <row r="110" spans="1:9" s="10" customFormat="1" ht="38.25" customHeight="1" x14ac:dyDescent="0.25">
      <c r="A110" s="14"/>
      <c r="B110" s="81">
        <v>45909</v>
      </c>
      <c r="C110" s="82" t="s">
        <v>634</v>
      </c>
      <c r="D110" s="83" t="s">
        <v>54</v>
      </c>
      <c r="E110" s="84">
        <v>3500</v>
      </c>
      <c r="F110" s="85"/>
      <c r="G110" s="58">
        <f t="shared" si="3"/>
        <v>2079492.4299999997</v>
      </c>
    </row>
    <row r="111" spans="1:9" s="10" customFormat="1" ht="38.25" customHeight="1" x14ac:dyDescent="0.25">
      <c r="A111" s="14"/>
      <c r="B111" s="81">
        <v>45909</v>
      </c>
      <c r="C111" s="82" t="s">
        <v>635</v>
      </c>
      <c r="D111" s="83" t="s">
        <v>54</v>
      </c>
      <c r="E111" s="84">
        <v>2400</v>
      </c>
      <c r="F111" s="85"/>
      <c r="G111" s="58">
        <f t="shared" si="3"/>
        <v>2081892.4299999997</v>
      </c>
    </row>
    <row r="112" spans="1:9" s="10" customFormat="1" ht="38.25" customHeight="1" x14ac:dyDescent="0.25">
      <c r="A112" s="14"/>
      <c r="B112" s="81">
        <v>45909</v>
      </c>
      <c r="C112" s="82" t="s">
        <v>636</v>
      </c>
      <c r="D112" s="83" t="s">
        <v>54</v>
      </c>
      <c r="E112" s="84">
        <v>377600</v>
      </c>
      <c r="F112" s="85"/>
      <c r="G112" s="58">
        <f t="shared" si="3"/>
        <v>2459492.4299999997</v>
      </c>
    </row>
    <row r="113" spans="1:9" s="10" customFormat="1" ht="38.25" customHeight="1" x14ac:dyDescent="0.25">
      <c r="A113" s="14"/>
      <c r="B113" s="81">
        <v>45909</v>
      </c>
      <c r="C113" s="82" t="s">
        <v>637</v>
      </c>
      <c r="D113" s="83" t="s">
        <v>54</v>
      </c>
      <c r="E113" s="84">
        <v>47600</v>
      </c>
      <c r="F113" s="85"/>
      <c r="G113" s="58">
        <f t="shared" si="3"/>
        <v>2507092.4299999997</v>
      </c>
    </row>
    <row r="114" spans="1:9" s="10" customFormat="1" ht="38.25" customHeight="1" x14ac:dyDescent="0.25">
      <c r="A114" s="14"/>
      <c r="B114" s="81">
        <v>45909</v>
      </c>
      <c r="C114" s="82" t="s">
        <v>638</v>
      </c>
      <c r="D114" s="83" t="s">
        <v>54</v>
      </c>
      <c r="E114" s="84">
        <v>400</v>
      </c>
      <c r="F114" s="85"/>
      <c r="G114" s="58">
        <f t="shared" si="3"/>
        <v>2507492.4299999997</v>
      </c>
    </row>
    <row r="115" spans="1:9" s="10" customFormat="1" ht="38.25" customHeight="1" x14ac:dyDescent="0.25">
      <c r="A115" s="14"/>
      <c r="B115" s="81">
        <v>45909</v>
      </c>
      <c r="C115" s="82" t="s">
        <v>639</v>
      </c>
      <c r="D115" s="83" t="s">
        <v>54</v>
      </c>
      <c r="E115" s="84">
        <v>4800</v>
      </c>
      <c r="F115" s="85"/>
      <c r="G115" s="58">
        <f t="shared" si="3"/>
        <v>2512292.4299999997</v>
      </c>
    </row>
    <row r="116" spans="1:9" s="10" customFormat="1" ht="38.25" customHeight="1" x14ac:dyDescent="0.25">
      <c r="A116" s="14"/>
      <c r="B116" s="81">
        <v>45909</v>
      </c>
      <c r="C116" s="82" t="s">
        <v>640</v>
      </c>
      <c r="D116" s="83" t="s">
        <v>54</v>
      </c>
      <c r="E116" s="84">
        <v>3000</v>
      </c>
      <c r="F116" s="85"/>
      <c r="G116" s="58">
        <f t="shared" si="3"/>
        <v>2515292.4299999997</v>
      </c>
    </row>
    <row r="117" spans="1:9" s="10" customFormat="1" ht="38.25" customHeight="1" x14ac:dyDescent="0.25">
      <c r="A117" s="14"/>
      <c r="B117" s="81">
        <v>45909</v>
      </c>
      <c r="C117" s="82" t="s">
        <v>641</v>
      </c>
      <c r="D117" s="83" t="s">
        <v>54</v>
      </c>
      <c r="E117" s="84">
        <v>26250</v>
      </c>
      <c r="F117" s="85"/>
      <c r="G117" s="58">
        <f t="shared" si="3"/>
        <v>2541542.4299999997</v>
      </c>
    </row>
    <row r="118" spans="1:9" s="10" customFormat="1" ht="38.25" customHeight="1" x14ac:dyDescent="0.25">
      <c r="A118" s="14"/>
      <c r="B118" s="81">
        <v>45909</v>
      </c>
      <c r="C118" s="82" t="s">
        <v>47</v>
      </c>
      <c r="D118" s="83" t="s">
        <v>54</v>
      </c>
      <c r="E118" s="84">
        <v>20625</v>
      </c>
      <c r="F118" s="85"/>
      <c r="G118" s="58">
        <f t="shared" si="3"/>
        <v>2562167.4299999997</v>
      </c>
    </row>
    <row r="119" spans="1:9" s="10" customFormat="1" ht="38.25" customHeight="1" x14ac:dyDescent="0.25">
      <c r="A119" s="14"/>
      <c r="B119" s="81">
        <v>45909</v>
      </c>
      <c r="C119" s="82" t="s">
        <v>65</v>
      </c>
      <c r="D119" s="83" t="s">
        <v>54</v>
      </c>
      <c r="E119" s="84">
        <v>37900</v>
      </c>
      <c r="F119" s="85"/>
      <c r="G119" s="58">
        <f t="shared" si="3"/>
        <v>2600067.4299999997</v>
      </c>
    </row>
    <row r="120" spans="1:9" s="10" customFormat="1" ht="38.25" customHeight="1" x14ac:dyDescent="0.25">
      <c r="A120" s="14"/>
      <c r="B120" s="81">
        <v>45909</v>
      </c>
      <c r="C120" s="82" t="s">
        <v>37</v>
      </c>
      <c r="D120" s="83" t="s">
        <v>54</v>
      </c>
      <c r="E120" s="84">
        <v>1000</v>
      </c>
      <c r="F120" s="85"/>
      <c r="G120" s="58">
        <f t="shared" si="3"/>
        <v>2601067.4299999997</v>
      </c>
    </row>
    <row r="121" spans="1:9" s="10" customFormat="1" ht="38.25" customHeight="1" x14ac:dyDescent="0.25">
      <c r="A121" s="14"/>
      <c r="B121" s="81">
        <v>45909</v>
      </c>
      <c r="C121" s="82" t="s">
        <v>642</v>
      </c>
      <c r="D121" s="83" t="s">
        <v>54</v>
      </c>
      <c r="E121" s="84">
        <v>500</v>
      </c>
      <c r="F121" s="85"/>
      <c r="G121" s="58">
        <f t="shared" si="3"/>
        <v>2601567.4299999997</v>
      </c>
    </row>
    <row r="122" spans="1:9" s="10" customFormat="1" ht="38.25" customHeight="1" x14ac:dyDescent="0.25">
      <c r="A122" s="14"/>
      <c r="B122" s="81">
        <v>45909</v>
      </c>
      <c r="C122" s="82" t="s">
        <v>643</v>
      </c>
      <c r="D122" s="83" t="s">
        <v>54</v>
      </c>
      <c r="E122" s="84">
        <v>218400</v>
      </c>
      <c r="F122" s="85"/>
      <c r="G122" s="58">
        <f t="shared" si="3"/>
        <v>2819967.4299999997</v>
      </c>
    </row>
    <row r="123" spans="1:9" s="10" customFormat="1" ht="38.25" customHeight="1" x14ac:dyDescent="0.25">
      <c r="A123" s="14"/>
      <c r="B123" s="81">
        <v>45909</v>
      </c>
      <c r="C123" s="82" t="s">
        <v>644</v>
      </c>
      <c r="D123" s="83" t="s">
        <v>54</v>
      </c>
      <c r="E123" s="84">
        <v>1800</v>
      </c>
      <c r="F123" s="85"/>
      <c r="G123" s="58">
        <f t="shared" si="3"/>
        <v>2821767.4299999997</v>
      </c>
    </row>
    <row r="124" spans="1:9" s="10" customFormat="1" ht="38.25" customHeight="1" x14ac:dyDescent="0.25">
      <c r="A124" s="14"/>
      <c r="B124" s="81">
        <v>45909</v>
      </c>
      <c r="C124" s="82" t="s">
        <v>645</v>
      </c>
      <c r="D124" s="83" t="s">
        <v>54</v>
      </c>
      <c r="E124" s="84">
        <v>4200</v>
      </c>
      <c r="F124" s="85"/>
      <c r="G124" s="58">
        <f t="shared" si="3"/>
        <v>2825967.4299999997</v>
      </c>
    </row>
    <row r="125" spans="1:9" s="10" customFormat="1" ht="38.25" customHeight="1" x14ac:dyDescent="0.25">
      <c r="A125" s="14"/>
      <c r="B125" s="81">
        <v>45909</v>
      </c>
      <c r="C125" s="82" t="s">
        <v>646</v>
      </c>
      <c r="D125" s="83" t="s">
        <v>54</v>
      </c>
      <c r="E125" s="84">
        <v>337800</v>
      </c>
      <c r="F125" s="85"/>
      <c r="G125" s="58">
        <f t="shared" si="3"/>
        <v>3163767.4299999997</v>
      </c>
    </row>
    <row r="126" spans="1:9" s="10" customFormat="1" ht="38.25" customHeight="1" x14ac:dyDescent="0.25">
      <c r="A126" s="14"/>
      <c r="B126" s="81">
        <v>45909</v>
      </c>
      <c r="C126" s="82" t="s">
        <v>647</v>
      </c>
      <c r="D126" s="83" t="s">
        <v>552</v>
      </c>
      <c r="E126" s="84"/>
      <c r="F126" s="85">
        <v>500000</v>
      </c>
      <c r="G126" s="58">
        <f>+G125-F126</f>
        <v>2663767.4299999997</v>
      </c>
    </row>
    <row r="127" spans="1:9" s="10" customFormat="1" ht="38.25" customHeight="1" x14ac:dyDescent="0.25">
      <c r="A127" s="14"/>
      <c r="B127" s="81">
        <v>45910</v>
      </c>
      <c r="C127" s="82" t="s">
        <v>648</v>
      </c>
      <c r="D127" s="83" t="s">
        <v>54</v>
      </c>
      <c r="E127" s="84">
        <v>8800</v>
      </c>
      <c r="F127" s="85"/>
      <c r="G127" s="58">
        <f>+G126+E127</f>
        <v>2672567.4299999997</v>
      </c>
    </row>
    <row r="128" spans="1:9" s="10" customFormat="1" ht="38.25" customHeight="1" x14ac:dyDescent="0.25">
      <c r="A128" s="14"/>
      <c r="B128" s="81">
        <v>45910</v>
      </c>
      <c r="C128" s="82" t="s">
        <v>649</v>
      </c>
      <c r="D128" s="83" t="s">
        <v>54</v>
      </c>
      <c r="E128" s="84">
        <v>2600</v>
      </c>
      <c r="F128" s="85"/>
      <c r="G128" s="58">
        <f t="shared" ref="G128:G138" si="4">+G127+E128</f>
        <v>2675167.4299999997</v>
      </c>
    </row>
    <row r="129" spans="1:9" s="10" customFormat="1" ht="38.25" customHeight="1" x14ac:dyDescent="0.25">
      <c r="A129" s="14"/>
      <c r="B129" s="81">
        <v>45910</v>
      </c>
      <c r="C129" s="82" t="s">
        <v>650</v>
      </c>
      <c r="D129" s="83" t="s">
        <v>54</v>
      </c>
      <c r="E129" s="84">
        <v>22500</v>
      </c>
      <c r="F129" s="85"/>
      <c r="G129" s="58">
        <f t="shared" si="4"/>
        <v>2697667.4299999997</v>
      </c>
    </row>
    <row r="130" spans="1:9" s="10" customFormat="1" ht="38.25" customHeight="1" x14ac:dyDescent="0.25">
      <c r="A130" s="14"/>
      <c r="B130" s="81">
        <v>45910</v>
      </c>
      <c r="C130" s="82" t="s">
        <v>651</v>
      </c>
      <c r="D130" s="83" t="s">
        <v>54</v>
      </c>
      <c r="E130" s="84">
        <v>300</v>
      </c>
      <c r="F130" s="85"/>
      <c r="G130" s="58">
        <f t="shared" si="4"/>
        <v>2697967.4299999997</v>
      </c>
    </row>
    <row r="131" spans="1:9" s="10" customFormat="1" ht="38.25" customHeight="1" x14ac:dyDescent="0.25">
      <c r="A131" s="14"/>
      <c r="B131" s="81">
        <v>45910</v>
      </c>
      <c r="C131" s="82" t="s">
        <v>652</v>
      </c>
      <c r="D131" s="83" t="s">
        <v>54</v>
      </c>
      <c r="E131" s="84">
        <v>294400</v>
      </c>
      <c r="F131" s="85"/>
      <c r="G131" s="58">
        <f t="shared" si="4"/>
        <v>2992367.4299999997</v>
      </c>
    </row>
    <row r="132" spans="1:9" s="10" customFormat="1" ht="38.25" customHeight="1" x14ac:dyDescent="0.25">
      <c r="A132" s="14"/>
      <c r="B132" s="81">
        <v>45910</v>
      </c>
      <c r="C132" s="82" t="s">
        <v>60</v>
      </c>
      <c r="D132" s="83" t="s">
        <v>54</v>
      </c>
      <c r="E132" s="84">
        <v>61800</v>
      </c>
      <c r="F132" s="85"/>
      <c r="G132" s="58">
        <f t="shared" si="4"/>
        <v>3054167.4299999997</v>
      </c>
    </row>
    <row r="133" spans="1:9" s="10" customFormat="1" ht="38.25" customHeight="1" x14ac:dyDescent="0.25">
      <c r="A133" s="14"/>
      <c r="B133" s="81">
        <v>45910</v>
      </c>
      <c r="C133" s="82" t="s">
        <v>653</v>
      </c>
      <c r="D133" s="83" t="s">
        <v>54</v>
      </c>
      <c r="E133" s="84">
        <v>16000</v>
      </c>
      <c r="F133" s="85"/>
      <c r="G133" s="58">
        <f t="shared" si="4"/>
        <v>3070167.4299999997</v>
      </c>
    </row>
    <row r="134" spans="1:9" s="10" customFormat="1" ht="38.25" customHeight="1" x14ac:dyDescent="0.25">
      <c r="A134" s="14"/>
      <c r="B134" s="81">
        <v>45910</v>
      </c>
      <c r="C134" s="82" t="s">
        <v>628</v>
      </c>
      <c r="D134" s="83" t="s">
        <v>54</v>
      </c>
      <c r="E134" s="84">
        <v>198900</v>
      </c>
      <c r="F134" s="85"/>
      <c r="G134" s="58">
        <f t="shared" si="4"/>
        <v>3269067.4299999997</v>
      </c>
    </row>
    <row r="135" spans="1:9" s="10" customFormat="1" ht="38.25" customHeight="1" x14ac:dyDescent="0.25">
      <c r="A135" s="14"/>
      <c r="B135" s="81">
        <v>45910</v>
      </c>
      <c r="C135" s="82" t="s">
        <v>85</v>
      </c>
      <c r="D135" s="83" t="s">
        <v>54</v>
      </c>
      <c r="E135" s="84">
        <v>1800</v>
      </c>
      <c r="F135" s="85"/>
      <c r="G135" s="58">
        <f t="shared" si="4"/>
        <v>3270867.4299999997</v>
      </c>
    </row>
    <row r="136" spans="1:9" s="10" customFormat="1" ht="38.25" customHeight="1" x14ac:dyDescent="0.25">
      <c r="A136" s="14"/>
      <c r="B136" s="81">
        <v>45910</v>
      </c>
      <c r="C136" s="82" t="s">
        <v>654</v>
      </c>
      <c r="D136" s="83" t="s">
        <v>54</v>
      </c>
      <c r="E136" s="84">
        <v>15000</v>
      </c>
      <c r="F136" s="85"/>
      <c r="G136" s="58">
        <f t="shared" si="4"/>
        <v>3285867.4299999997</v>
      </c>
    </row>
    <row r="137" spans="1:9" s="10" customFormat="1" ht="38.25" customHeight="1" x14ac:dyDescent="0.25">
      <c r="A137" s="14"/>
      <c r="B137" s="81">
        <v>45910</v>
      </c>
      <c r="C137" s="82" t="s">
        <v>655</v>
      </c>
      <c r="D137" s="83" t="s">
        <v>54</v>
      </c>
      <c r="E137" s="84">
        <v>360500</v>
      </c>
      <c r="F137" s="85"/>
      <c r="G137" s="58">
        <f t="shared" si="4"/>
        <v>3646367.4299999997</v>
      </c>
    </row>
    <row r="138" spans="1:9" s="10" customFormat="1" ht="38.25" customHeight="1" x14ac:dyDescent="0.25">
      <c r="A138" s="14"/>
      <c r="B138" s="81">
        <v>45910</v>
      </c>
      <c r="C138" s="82" t="s">
        <v>656</v>
      </c>
      <c r="D138" s="83" t="s">
        <v>20</v>
      </c>
      <c r="E138" s="84"/>
      <c r="F138" s="85">
        <v>2700</v>
      </c>
      <c r="G138" s="58">
        <f>+G137-F138</f>
        <v>3643667.4299999997</v>
      </c>
    </row>
    <row r="139" spans="1:9" s="10" customFormat="1" ht="38.25" customHeight="1" x14ac:dyDescent="0.25">
      <c r="A139" s="14"/>
      <c r="B139" s="81">
        <v>45910</v>
      </c>
      <c r="C139" s="82" t="s">
        <v>657</v>
      </c>
      <c r="D139" s="83" t="s">
        <v>20</v>
      </c>
      <c r="E139" s="84"/>
      <c r="F139" s="85">
        <v>6000</v>
      </c>
      <c r="G139" s="58">
        <f t="shared" ref="G139:G142" si="5">+G138-F139</f>
        <v>3637667.4299999997</v>
      </c>
    </row>
    <row r="140" spans="1:9" s="10" customFormat="1" ht="38.25" customHeight="1" x14ac:dyDescent="0.25">
      <c r="A140" s="14"/>
      <c r="B140" s="81">
        <v>45910</v>
      </c>
      <c r="C140" s="82" t="s">
        <v>658</v>
      </c>
      <c r="D140" s="83" t="s">
        <v>20</v>
      </c>
      <c r="E140" s="84"/>
      <c r="F140" s="85">
        <v>9800</v>
      </c>
      <c r="G140" s="58">
        <f t="shared" si="5"/>
        <v>3627867.4299999997</v>
      </c>
    </row>
    <row r="141" spans="1:9" s="10" customFormat="1" ht="38.25" customHeight="1" x14ac:dyDescent="0.25">
      <c r="A141" s="14"/>
      <c r="B141" s="81">
        <v>45910</v>
      </c>
      <c r="C141" s="82" t="s">
        <v>659</v>
      </c>
      <c r="D141" s="83" t="s">
        <v>20</v>
      </c>
      <c r="E141" s="84"/>
      <c r="F141" s="85">
        <v>115000</v>
      </c>
      <c r="G141" s="58">
        <f t="shared" si="5"/>
        <v>3512867.4299999997</v>
      </c>
    </row>
    <row r="142" spans="1:9" s="10" customFormat="1" ht="38.25" customHeight="1" x14ac:dyDescent="0.25">
      <c r="A142" s="14"/>
      <c r="B142" s="81">
        <v>45910</v>
      </c>
      <c r="C142" s="82" t="s">
        <v>660</v>
      </c>
      <c r="D142" s="83" t="s">
        <v>20</v>
      </c>
      <c r="E142" s="84"/>
      <c r="F142" s="85">
        <v>131400</v>
      </c>
      <c r="G142" s="58">
        <f t="shared" si="5"/>
        <v>3381467.4299999997</v>
      </c>
    </row>
    <row r="143" spans="1:9" s="10" customFormat="1" ht="38.25" customHeight="1" x14ac:dyDescent="0.25">
      <c r="A143" s="14"/>
      <c r="B143" s="81">
        <v>45911</v>
      </c>
      <c r="C143" s="82" t="s">
        <v>661</v>
      </c>
      <c r="D143" s="83" t="s">
        <v>54</v>
      </c>
      <c r="E143" s="84">
        <v>2250</v>
      </c>
      <c r="F143" s="85"/>
      <c r="G143" s="58">
        <f>+G142+E143</f>
        <v>3383717.4299999997</v>
      </c>
    </row>
    <row r="144" spans="1:9" s="10" customFormat="1" ht="38.25" customHeight="1" x14ac:dyDescent="0.25">
      <c r="A144" s="14"/>
      <c r="B144" s="81">
        <v>45911</v>
      </c>
      <c r="C144" s="82" t="s">
        <v>662</v>
      </c>
      <c r="D144" s="83" t="s">
        <v>54</v>
      </c>
      <c r="E144" s="84">
        <v>1800</v>
      </c>
      <c r="F144" s="85"/>
      <c r="G144" s="58">
        <f t="shared" ref="G144:G152" si="6">+G143+E144</f>
        <v>3385517.4299999997</v>
      </c>
    </row>
    <row r="145" spans="1:9" s="10" customFormat="1" ht="38.25" customHeight="1" x14ac:dyDescent="0.25">
      <c r="A145" s="14"/>
      <c r="B145" s="81">
        <v>45911</v>
      </c>
      <c r="C145" s="82" t="s">
        <v>663</v>
      </c>
      <c r="D145" s="83" t="s">
        <v>54</v>
      </c>
      <c r="E145" s="84">
        <v>4100</v>
      </c>
      <c r="F145" s="85"/>
      <c r="G145" s="58">
        <f t="shared" si="6"/>
        <v>3389617.4299999997</v>
      </c>
    </row>
    <row r="146" spans="1:9" s="10" customFormat="1" ht="38.25" customHeight="1" x14ac:dyDescent="0.25">
      <c r="A146" s="14"/>
      <c r="B146" s="81">
        <v>45911</v>
      </c>
      <c r="C146" s="82" t="s">
        <v>664</v>
      </c>
      <c r="D146" s="83" t="s">
        <v>54</v>
      </c>
      <c r="E146" s="84">
        <v>20400</v>
      </c>
      <c r="F146" s="85"/>
      <c r="G146" s="58">
        <f t="shared" si="6"/>
        <v>3410017.4299999997</v>
      </c>
    </row>
    <row r="147" spans="1:9" s="10" customFormat="1" ht="38.25" customHeight="1" x14ac:dyDescent="0.25">
      <c r="A147" s="14"/>
      <c r="B147" s="81">
        <v>45911</v>
      </c>
      <c r="C147" s="82" t="s">
        <v>60</v>
      </c>
      <c r="D147" s="83" t="s">
        <v>54</v>
      </c>
      <c r="E147" s="84">
        <v>59000</v>
      </c>
      <c r="F147" s="85"/>
      <c r="G147" s="58">
        <f t="shared" si="6"/>
        <v>3469017.4299999997</v>
      </c>
    </row>
    <row r="148" spans="1:9" s="10" customFormat="1" ht="38.25" customHeight="1" x14ac:dyDescent="0.25">
      <c r="A148" s="14"/>
      <c r="B148" s="81">
        <v>45911</v>
      </c>
      <c r="C148" s="82" t="s">
        <v>665</v>
      </c>
      <c r="D148" s="83" t="s">
        <v>54</v>
      </c>
      <c r="E148" s="84">
        <v>500</v>
      </c>
      <c r="F148" s="85"/>
      <c r="G148" s="58">
        <f t="shared" si="6"/>
        <v>3469517.4299999997</v>
      </c>
    </row>
    <row r="149" spans="1:9" s="10" customFormat="1" ht="38.25" customHeight="1" x14ac:dyDescent="0.25">
      <c r="A149" s="14"/>
      <c r="B149" s="81">
        <v>45911</v>
      </c>
      <c r="C149" s="82" t="s">
        <v>666</v>
      </c>
      <c r="D149" s="83" t="s">
        <v>54</v>
      </c>
      <c r="E149" s="84">
        <v>254000</v>
      </c>
      <c r="F149" s="85"/>
      <c r="G149" s="58">
        <f t="shared" si="6"/>
        <v>3723517.4299999997</v>
      </c>
    </row>
    <row r="150" spans="1:9" s="10" customFormat="1" ht="38.25" customHeight="1" x14ac:dyDescent="0.25">
      <c r="A150" s="14"/>
      <c r="B150" s="81">
        <v>45911</v>
      </c>
      <c r="C150" s="82" t="s">
        <v>667</v>
      </c>
      <c r="D150" s="83" t="s">
        <v>54</v>
      </c>
      <c r="E150" s="84">
        <v>11500</v>
      </c>
      <c r="F150" s="85"/>
      <c r="G150" s="58">
        <f t="shared" si="6"/>
        <v>3735017.4299999997</v>
      </c>
    </row>
    <row r="151" spans="1:9" s="10" customFormat="1" ht="38.25" customHeight="1" x14ac:dyDescent="0.25">
      <c r="A151" s="14"/>
      <c r="B151" s="81">
        <v>45911</v>
      </c>
      <c r="C151" s="82" t="s">
        <v>668</v>
      </c>
      <c r="D151" s="83" t="s">
        <v>54</v>
      </c>
      <c r="E151" s="84">
        <v>464200</v>
      </c>
      <c r="F151" s="85"/>
      <c r="G151" s="58">
        <f t="shared" si="6"/>
        <v>4199217.43</v>
      </c>
    </row>
    <row r="152" spans="1:9" s="10" customFormat="1" ht="38.25" customHeight="1" x14ac:dyDescent="0.25">
      <c r="A152" s="14"/>
      <c r="B152" s="81">
        <v>45911</v>
      </c>
      <c r="C152" s="82" t="s">
        <v>669</v>
      </c>
      <c r="D152" s="83" t="s">
        <v>54</v>
      </c>
      <c r="E152" s="84">
        <v>2800</v>
      </c>
      <c r="F152" s="85"/>
      <c r="G152" s="58">
        <f t="shared" si="6"/>
        <v>4202017.43</v>
      </c>
    </row>
    <row r="153" spans="1:9" s="10" customFormat="1" ht="38.25" customHeight="1" x14ac:dyDescent="0.25">
      <c r="A153" s="14"/>
      <c r="B153" s="81">
        <v>45911</v>
      </c>
      <c r="C153" s="82" t="s">
        <v>670</v>
      </c>
      <c r="D153" s="83" t="s">
        <v>553</v>
      </c>
      <c r="E153" s="84"/>
      <c r="F153" s="85">
        <v>2000000</v>
      </c>
      <c r="G153" s="58">
        <f>+G152-F153</f>
        <v>2202017.4299999997</v>
      </c>
    </row>
    <row r="154" spans="1:9" s="10" customFormat="1" ht="38.25" customHeight="1" x14ac:dyDescent="0.25">
      <c r="A154" s="14"/>
      <c r="B154" s="81">
        <v>45912</v>
      </c>
      <c r="C154" s="82" t="s">
        <v>671</v>
      </c>
      <c r="D154" s="83" t="s">
        <v>20</v>
      </c>
      <c r="E154" s="84"/>
      <c r="F154" s="85">
        <v>715000</v>
      </c>
      <c r="G154" s="58">
        <f>+G153-F154</f>
        <v>1487017.4299999997</v>
      </c>
    </row>
    <row r="155" spans="1:9" s="10" customFormat="1" ht="38.25" customHeight="1" x14ac:dyDescent="0.25">
      <c r="A155" s="14"/>
      <c r="B155" s="81">
        <v>45912</v>
      </c>
      <c r="C155" s="82" t="s">
        <v>672</v>
      </c>
      <c r="D155" s="83" t="s">
        <v>54</v>
      </c>
      <c r="E155" s="84">
        <v>150</v>
      </c>
      <c r="F155" s="85"/>
      <c r="G155" s="58">
        <f>+G154+E155</f>
        <v>1487167.4299999997</v>
      </c>
    </row>
    <row r="156" spans="1:9" s="10" customFormat="1" ht="38.25" customHeight="1" x14ac:dyDescent="0.25">
      <c r="A156" s="14"/>
      <c r="B156" s="81">
        <v>45912</v>
      </c>
      <c r="C156" s="82" t="s">
        <v>65</v>
      </c>
      <c r="D156" s="83" t="s">
        <v>54</v>
      </c>
      <c r="E156" s="84">
        <v>4000</v>
      </c>
      <c r="F156" s="85"/>
      <c r="G156" s="58">
        <f>+G155+E156</f>
        <v>1491167.4299999997</v>
      </c>
    </row>
    <row r="157" spans="1:9" s="10" customFormat="1" ht="38.25" customHeight="1" x14ac:dyDescent="0.25">
      <c r="A157" s="14"/>
      <c r="B157" s="81">
        <v>45912</v>
      </c>
      <c r="C157" s="82" t="s">
        <v>673</v>
      </c>
      <c r="D157" s="83" t="s">
        <v>20</v>
      </c>
      <c r="E157" s="84"/>
      <c r="F157" s="85">
        <v>2700</v>
      </c>
      <c r="G157" s="58">
        <f>+G156-F157</f>
        <v>1488467.4299999997</v>
      </c>
    </row>
    <row r="158" spans="1:9" s="10" customFormat="1" ht="38.25" customHeight="1" x14ac:dyDescent="0.25">
      <c r="A158" s="14"/>
      <c r="B158" s="81">
        <v>45912</v>
      </c>
      <c r="C158" s="82" t="s">
        <v>674</v>
      </c>
      <c r="D158" s="83" t="s">
        <v>554</v>
      </c>
      <c r="E158" s="84"/>
      <c r="F158" s="85">
        <v>2450</v>
      </c>
      <c r="G158" s="58">
        <f>+G157-F158</f>
        <v>1486017.4299999997</v>
      </c>
    </row>
    <row r="159" spans="1:9" s="10" customFormat="1" ht="38.25" customHeight="1" x14ac:dyDescent="0.25">
      <c r="A159" s="14"/>
      <c r="B159" s="81">
        <v>45912</v>
      </c>
      <c r="C159" s="82" t="s">
        <v>675</v>
      </c>
      <c r="D159" s="83" t="s">
        <v>54</v>
      </c>
      <c r="E159" s="84">
        <v>8800</v>
      </c>
      <c r="F159" s="85"/>
      <c r="G159" s="58">
        <f>+G158+E159</f>
        <v>1494817.4299999997</v>
      </c>
    </row>
    <row r="160" spans="1:9" s="10" customFormat="1" ht="38.25" customHeight="1" x14ac:dyDescent="0.25">
      <c r="A160" s="14"/>
      <c r="B160" s="81">
        <v>45912</v>
      </c>
      <c r="C160" s="82" t="s">
        <v>676</v>
      </c>
      <c r="D160" s="83" t="s">
        <v>54</v>
      </c>
      <c r="E160" s="84">
        <v>4300</v>
      </c>
      <c r="F160" s="85"/>
      <c r="G160" s="58">
        <f>+G159+E160</f>
        <v>1499117.4299999997</v>
      </c>
    </row>
    <row r="161" spans="1:9" s="10" customFormat="1" ht="38.25" customHeight="1" x14ac:dyDescent="0.25">
      <c r="A161" s="14"/>
      <c r="B161" s="81">
        <v>45912</v>
      </c>
      <c r="C161" s="82" t="s">
        <v>677</v>
      </c>
      <c r="D161" s="83" t="s">
        <v>555</v>
      </c>
      <c r="E161" s="84"/>
      <c r="F161" s="85">
        <v>251779.4</v>
      </c>
      <c r="G161" s="58">
        <f>+G160-F161</f>
        <v>1247338.0299999998</v>
      </c>
    </row>
    <row r="162" spans="1:9" s="10" customFormat="1" ht="38.25" customHeight="1" x14ac:dyDescent="0.25">
      <c r="A162" s="14"/>
      <c r="B162" s="81">
        <v>45912</v>
      </c>
      <c r="C162" s="82" t="s">
        <v>65</v>
      </c>
      <c r="D162" s="83" t="s">
        <v>54</v>
      </c>
      <c r="E162" s="84">
        <v>52000</v>
      </c>
      <c r="F162" s="85"/>
      <c r="G162" s="58">
        <f>+G161+E162</f>
        <v>1299338.0299999998</v>
      </c>
    </row>
    <row r="163" spans="1:9" s="10" customFormat="1" ht="38.25" customHeight="1" x14ac:dyDescent="0.25">
      <c r="A163" s="14"/>
      <c r="B163" s="81">
        <v>45912</v>
      </c>
      <c r="C163" s="82" t="s">
        <v>563</v>
      </c>
      <c r="D163" s="83" t="s">
        <v>54</v>
      </c>
      <c r="E163" s="84">
        <v>3600</v>
      </c>
      <c r="F163" s="85"/>
      <c r="G163" s="58">
        <f t="shared" ref="G163:G217" si="7">+G162+E163</f>
        <v>1302938.0299999998</v>
      </c>
    </row>
    <row r="164" spans="1:9" s="10" customFormat="1" ht="38.25" customHeight="1" x14ac:dyDescent="0.25">
      <c r="A164" s="14"/>
      <c r="B164" s="81">
        <v>45912</v>
      </c>
      <c r="C164" s="82" t="s">
        <v>678</v>
      </c>
      <c r="D164" s="83" t="s">
        <v>54</v>
      </c>
      <c r="E164" s="84">
        <v>1600</v>
      </c>
      <c r="F164" s="85"/>
      <c r="G164" s="58">
        <f t="shared" si="7"/>
        <v>1304538.0299999998</v>
      </c>
    </row>
    <row r="165" spans="1:9" s="10" customFormat="1" ht="38.25" customHeight="1" x14ac:dyDescent="0.25">
      <c r="A165" s="14"/>
      <c r="B165" s="81">
        <v>45912</v>
      </c>
      <c r="C165" s="82" t="s">
        <v>679</v>
      </c>
      <c r="D165" s="83" t="s">
        <v>54</v>
      </c>
      <c r="E165" s="84">
        <v>1800</v>
      </c>
      <c r="F165" s="85"/>
      <c r="G165" s="58">
        <f t="shared" si="7"/>
        <v>1306338.0299999998</v>
      </c>
    </row>
    <row r="166" spans="1:9" s="10" customFormat="1" ht="38.25" customHeight="1" x14ac:dyDescent="0.25">
      <c r="A166" s="14"/>
      <c r="B166" s="81">
        <v>45912</v>
      </c>
      <c r="C166" s="82" t="s">
        <v>680</v>
      </c>
      <c r="D166" s="83" t="s">
        <v>54</v>
      </c>
      <c r="E166" s="84">
        <v>1800</v>
      </c>
      <c r="F166" s="85"/>
      <c r="G166" s="58">
        <f t="shared" si="7"/>
        <v>1308138.0299999998</v>
      </c>
    </row>
    <row r="167" spans="1:9" s="10" customFormat="1" ht="38.25" customHeight="1" x14ac:dyDescent="0.25">
      <c r="A167" s="14"/>
      <c r="B167" s="81">
        <v>45912</v>
      </c>
      <c r="C167" s="82" t="s">
        <v>681</v>
      </c>
      <c r="D167" s="83" t="s">
        <v>54</v>
      </c>
      <c r="E167" s="84">
        <v>19100</v>
      </c>
      <c r="F167" s="85"/>
      <c r="G167" s="58">
        <f t="shared" si="7"/>
        <v>1327238.0299999998</v>
      </c>
    </row>
    <row r="168" spans="1:9" s="10" customFormat="1" ht="38.25" customHeight="1" x14ac:dyDescent="0.25">
      <c r="A168" s="14"/>
      <c r="B168" s="81">
        <v>45912</v>
      </c>
      <c r="C168" s="82" t="s">
        <v>682</v>
      </c>
      <c r="D168" s="83" t="s">
        <v>54</v>
      </c>
      <c r="E168" s="84">
        <v>385900</v>
      </c>
      <c r="F168" s="85"/>
      <c r="G168" s="58">
        <f t="shared" si="7"/>
        <v>1713138.0299999998</v>
      </c>
    </row>
    <row r="169" spans="1:9" s="10" customFormat="1" ht="38.25" customHeight="1" x14ac:dyDescent="0.25">
      <c r="A169" s="14"/>
      <c r="B169" s="81">
        <v>45912</v>
      </c>
      <c r="C169" s="82" t="s">
        <v>683</v>
      </c>
      <c r="D169" s="83" t="s">
        <v>54</v>
      </c>
      <c r="E169" s="84">
        <v>1800</v>
      </c>
      <c r="F169" s="85"/>
      <c r="G169" s="58">
        <f t="shared" si="7"/>
        <v>1714938.0299999998</v>
      </c>
    </row>
    <row r="170" spans="1:9" s="10" customFormat="1" ht="38.25" customHeight="1" x14ac:dyDescent="0.25">
      <c r="A170" s="14"/>
      <c r="B170" s="81">
        <v>45912</v>
      </c>
      <c r="C170" s="82" t="s">
        <v>49</v>
      </c>
      <c r="D170" s="83" t="s">
        <v>54</v>
      </c>
      <c r="E170" s="84">
        <v>10000</v>
      </c>
      <c r="F170" s="85"/>
      <c r="G170" s="58">
        <f t="shared" si="7"/>
        <v>1724938.0299999998</v>
      </c>
    </row>
    <row r="171" spans="1:9" s="10" customFormat="1" ht="38.25" customHeight="1" x14ac:dyDescent="0.25">
      <c r="A171" s="14"/>
      <c r="B171" s="81">
        <v>45915</v>
      </c>
      <c r="C171" s="82" t="s">
        <v>684</v>
      </c>
      <c r="D171" s="83" t="s">
        <v>54</v>
      </c>
      <c r="E171" s="84">
        <v>30400</v>
      </c>
      <c r="F171" s="85"/>
      <c r="G171" s="58">
        <f t="shared" si="7"/>
        <v>1755338.0299999998</v>
      </c>
    </row>
    <row r="172" spans="1:9" s="10" customFormat="1" ht="38.25" customHeight="1" x14ac:dyDescent="0.25">
      <c r="A172" s="14"/>
      <c r="B172" s="81">
        <v>45915</v>
      </c>
      <c r="C172" s="82" t="s">
        <v>43</v>
      </c>
      <c r="D172" s="83" t="s">
        <v>54</v>
      </c>
      <c r="E172" s="84">
        <v>14000</v>
      </c>
      <c r="F172" s="85"/>
      <c r="G172" s="58">
        <f t="shared" si="7"/>
        <v>1769338.0299999998</v>
      </c>
    </row>
    <row r="173" spans="1:9" s="10" customFormat="1" ht="38.25" customHeight="1" x14ac:dyDescent="0.25">
      <c r="A173" s="14"/>
      <c r="B173" s="81">
        <v>45915</v>
      </c>
      <c r="C173" s="82" t="s">
        <v>685</v>
      </c>
      <c r="D173" s="83" t="s">
        <v>54</v>
      </c>
      <c r="E173" s="84">
        <v>8800</v>
      </c>
      <c r="F173" s="85"/>
      <c r="G173" s="58">
        <f t="shared" si="7"/>
        <v>1778138.0299999998</v>
      </c>
    </row>
    <row r="174" spans="1:9" s="10" customFormat="1" ht="38.25" customHeight="1" x14ac:dyDescent="0.25">
      <c r="A174" s="14"/>
      <c r="B174" s="81">
        <v>45915</v>
      </c>
      <c r="C174" s="82" t="s">
        <v>686</v>
      </c>
      <c r="D174" s="83" t="s">
        <v>54</v>
      </c>
      <c r="E174" s="84">
        <v>2700</v>
      </c>
      <c r="F174" s="85"/>
      <c r="G174" s="58">
        <f t="shared" si="7"/>
        <v>1780838.0299999998</v>
      </c>
    </row>
    <row r="175" spans="1:9" s="10" customFormat="1" ht="38.25" customHeight="1" x14ac:dyDescent="0.25">
      <c r="A175" s="14"/>
      <c r="B175" s="81">
        <v>45915</v>
      </c>
      <c r="C175" s="82" t="s">
        <v>687</v>
      </c>
      <c r="D175" s="83" t="s">
        <v>54</v>
      </c>
      <c r="E175" s="84">
        <v>208700</v>
      </c>
      <c r="F175" s="85"/>
      <c r="G175" s="58">
        <f t="shared" si="7"/>
        <v>1989538.0299999998</v>
      </c>
    </row>
    <row r="176" spans="1:9" s="10" customFormat="1" ht="38.25" customHeight="1" x14ac:dyDescent="0.25">
      <c r="A176" s="14"/>
      <c r="B176" s="81">
        <v>45915</v>
      </c>
      <c r="C176" s="82" t="s">
        <v>40</v>
      </c>
      <c r="D176" s="83" t="s">
        <v>54</v>
      </c>
      <c r="E176" s="84">
        <v>156100</v>
      </c>
      <c r="F176" s="85"/>
      <c r="G176" s="58">
        <f t="shared" si="7"/>
        <v>2145638.0299999998</v>
      </c>
    </row>
    <row r="177" spans="1:9" s="10" customFormat="1" ht="38.25" customHeight="1" x14ac:dyDescent="0.25">
      <c r="A177" s="14"/>
      <c r="B177" s="81">
        <v>45915</v>
      </c>
      <c r="C177" s="82" t="s">
        <v>688</v>
      </c>
      <c r="D177" s="83" t="s">
        <v>54</v>
      </c>
      <c r="E177" s="84">
        <v>57900</v>
      </c>
      <c r="F177" s="85"/>
      <c r="G177" s="58">
        <f t="shared" si="7"/>
        <v>2203538.0299999998</v>
      </c>
    </row>
    <row r="178" spans="1:9" s="10" customFormat="1" ht="38.25" customHeight="1" x14ac:dyDescent="0.25">
      <c r="A178" s="14"/>
      <c r="B178" s="81">
        <v>45915</v>
      </c>
      <c r="C178" s="82" t="s">
        <v>689</v>
      </c>
      <c r="D178" s="83" t="s">
        <v>54</v>
      </c>
      <c r="E178" s="84">
        <v>8500</v>
      </c>
      <c r="F178" s="85"/>
      <c r="G178" s="58">
        <f t="shared" si="7"/>
        <v>2212038.0299999998</v>
      </c>
    </row>
    <row r="179" spans="1:9" s="10" customFormat="1" ht="38.25" customHeight="1" x14ac:dyDescent="0.25">
      <c r="A179" s="14"/>
      <c r="B179" s="81">
        <v>45915</v>
      </c>
      <c r="C179" s="82" t="s">
        <v>690</v>
      </c>
      <c r="D179" s="83" t="s">
        <v>54</v>
      </c>
      <c r="E179" s="84">
        <v>18700</v>
      </c>
      <c r="F179" s="85"/>
      <c r="G179" s="58">
        <f t="shared" si="7"/>
        <v>2230738.0299999998</v>
      </c>
    </row>
    <row r="180" spans="1:9" s="10" customFormat="1" ht="38.25" customHeight="1" x14ac:dyDescent="0.25">
      <c r="A180" s="14"/>
      <c r="B180" s="81">
        <v>45915</v>
      </c>
      <c r="C180" s="82" t="s">
        <v>691</v>
      </c>
      <c r="D180" s="83" t="s">
        <v>54</v>
      </c>
      <c r="E180" s="84">
        <v>1000</v>
      </c>
      <c r="F180" s="85"/>
      <c r="G180" s="58">
        <f t="shared" si="7"/>
        <v>2231738.0299999998</v>
      </c>
    </row>
    <row r="181" spans="1:9" s="10" customFormat="1" ht="38.25" customHeight="1" x14ac:dyDescent="0.25">
      <c r="A181" s="14"/>
      <c r="B181" s="81">
        <v>45915</v>
      </c>
      <c r="C181" s="82" t="s">
        <v>692</v>
      </c>
      <c r="D181" s="83" t="s">
        <v>54</v>
      </c>
      <c r="E181" s="84">
        <v>1000</v>
      </c>
      <c r="F181" s="85"/>
      <c r="G181" s="58">
        <f t="shared" si="7"/>
        <v>2232738.0299999998</v>
      </c>
    </row>
    <row r="182" spans="1:9" s="10" customFormat="1" ht="38.25" customHeight="1" x14ac:dyDescent="0.25">
      <c r="A182" s="14"/>
      <c r="B182" s="81">
        <v>45915</v>
      </c>
      <c r="C182" s="82" t="s">
        <v>693</v>
      </c>
      <c r="D182" s="83" t="s">
        <v>54</v>
      </c>
      <c r="E182" s="84">
        <v>1000</v>
      </c>
      <c r="F182" s="85"/>
      <c r="G182" s="58">
        <f t="shared" si="7"/>
        <v>2233738.0299999998</v>
      </c>
    </row>
    <row r="183" spans="1:9" s="10" customFormat="1" ht="38.25" customHeight="1" x14ac:dyDescent="0.25">
      <c r="A183" s="14"/>
      <c r="B183" s="81">
        <v>45915</v>
      </c>
      <c r="C183" s="82" t="s">
        <v>48</v>
      </c>
      <c r="D183" s="83" t="s">
        <v>54</v>
      </c>
      <c r="E183" s="84">
        <v>1000</v>
      </c>
      <c r="F183" s="85"/>
      <c r="G183" s="58">
        <f t="shared" si="7"/>
        <v>2234738.0299999998</v>
      </c>
    </row>
    <row r="184" spans="1:9" s="10" customFormat="1" ht="38.25" customHeight="1" x14ac:dyDescent="0.25">
      <c r="A184" s="14"/>
      <c r="B184" s="81">
        <v>45915</v>
      </c>
      <c r="C184" s="82" t="s">
        <v>694</v>
      </c>
      <c r="D184" s="83" t="s">
        <v>54</v>
      </c>
      <c r="E184" s="84">
        <v>1000</v>
      </c>
      <c r="F184" s="85"/>
      <c r="G184" s="58">
        <f t="shared" si="7"/>
        <v>2235738.0299999998</v>
      </c>
    </row>
    <row r="185" spans="1:9" s="10" customFormat="1" ht="38.25" customHeight="1" x14ac:dyDescent="0.25">
      <c r="A185" s="14"/>
      <c r="B185" s="81">
        <v>45915</v>
      </c>
      <c r="C185" s="82" t="s">
        <v>695</v>
      </c>
      <c r="D185" s="83" t="s">
        <v>54</v>
      </c>
      <c r="E185" s="84">
        <v>1000</v>
      </c>
      <c r="F185" s="85"/>
      <c r="G185" s="58">
        <f t="shared" si="7"/>
        <v>2236738.0299999998</v>
      </c>
    </row>
    <row r="186" spans="1:9" s="10" customFormat="1" ht="38.25" customHeight="1" x14ac:dyDescent="0.25">
      <c r="A186" s="14"/>
      <c r="B186" s="81">
        <v>45915</v>
      </c>
      <c r="C186" s="82" t="s">
        <v>696</v>
      </c>
      <c r="D186" s="83" t="s">
        <v>54</v>
      </c>
      <c r="E186" s="84">
        <v>1000</v>
      </c>
      <c r="F186" s="85"/>
      <c r="G186" s="58">
        <f t="shared" si="7"/>
        <v>2237738.0299999998</v>
      </c>
    </row>
    <row r="187" spans="1:9" s="10" customFormat="1" ht="38.25" customHeight="1" x14ac:dyDescent="0.25">
      <c r="A187" s="14"/>
      <c r="B187" s="81">
        <v>45915</v>
      </c>
      <c r="C187" s="82" t="s">
        <v>697</v>
      </c>
      <c r="D187" s="83" t="s">
        <v>54</v>
      </c>
      <c r="E187" s="84">
        <v>1000</v>
      </c>
      <c r="F187" s="85"/>
      <c r="G187" s="58">
        <f t="shared" si="7"/>
        <v>2238738.0299999998</v>
      </c>
    </row>
    <row r="188" spans="1:9" s="10" customFormat="1" ht="38.25" customHeight="1" x14ac:dyDescent="0.25">
      <c r="A188" s="14"/>
      <c r="B188" s="81">
        <v>45915</v>
      </c>
      <c r="C188" s="82" t="s">
        <v>200</v>
      </c>
      <c r="D188" s="83" t="s">
        <v>54</v>
      </c>
      <c r="E188" s="84">
        <v>2000</v>
      </c>
      <c r="F188" s="85"/>
      <c r="G188" s="58">
        <f t="shared" si="7"/>
        <v>2240738.0299999998</v>
      </c>
    </row>
    <row r="189" spans="1:9" s="10" customFormat="1" ht="38.25" customHeight="1" x14ac:dyDescent="0.25">
      <c r="A189" s="14"/>
      <c r="B189" s="81">
        <v>45915</v>
      </c>
      <c r="C189" s="82" t="s">
        <v>698</v>
      </c>
      <c r="D189" s="83" t="s">
        <v>54</v>
      </c>
      <c r="E189" s="84">
        <v>2000</v>
      </c>
      <c r="F189" s="85"/>
      <c r="G189" s="58">
        <f t="shared" si="7"/>
        <v>2242738.0299999998</v>
      </c>
    </row>
    <row r="190" spans="1:9" s="10" customFormat="1" ht="38.25" customHeight="1" x14ac:dyDescent="0.25">
      <c r="A190" s="14"/>
      <c r="B190" s="81">
        <v>45915</v>
      </c>
      <c r="C190" s="82" t="s">
        <v>699</v>
      </c>
      <c r="D190" s="83" t="s">
        <v>54</v>
      </c>
      <c r="E190" s="84">
        <v>2000</v>
      </c>
      <c r="F190" s="85"/>
      <c r="G190" s="58">
        <f t="shared" si="7"/>
        <v>2244738.0299999998</v>
      </c>
    </row>
    <row r="191" spans="1:9" s="10" customFormat="1" ht="38.25" customHeight="1" x14ac:dyDescent="0.25">
      <c r="A191" s="14"/>
      <c r="B191" s="81">
        <v>45915</v>
      </c>
      <c r="C191" s="82" t="s">
        <v>700</v>
      </c>
      <c r="D191" s="83" t="s">
        <v>54</v>
      </c>
      <c r="E191" s="84">
        <v>2000</v>
      </c>
      <c r="F191" s="85"/>
      <c r="G191" s="58">
        <f t="shared" si="7"/>
        <v>2246738.0299999998</v>
      </c>
    </row>
    <row r="192" spans="1:9" s="10" customFormat="1" ht="38.25" customHeight="1" x14ac:dyDescent="0.25">
      <c r="A192" s="14"/>
      <c r="B192" s="81">
        <v>45915</v>
      </c>
      <c r="C192" s="82" t="s">
        <v>701</v>
      </c>
      <c r="D192" s="83" t="s">
        <v>54</v>
      </c>
      <c r="E192" s="84">
        <v>2000</v>
      </c>
      <c r="F192" s="85"/>
      <c r="G192" s="58">
        <f t="shared" si="7"/>
        <v>2248738.0299999998</v>
      </c>
    </row>
    <row r="193" spans="1:9" s="10" customFormat="1" ht="38.25" customHeight="1" x14ac:dyDescent="0.25">
      <c r="A193" s="14"/>
      <c r="B193" s="81">
        <v>45915</v>
      </c>
      <c r="C193" s="82" t="s">
        <v>283</v>
      </c>
      <c r="D193" s="83" t="s">
        <v>54</v>
      </c>
      <c r="E193" s="84">
        <v>2000</v>
      </c>
      <c r="F193" s="85"/>
      <c r="G193" s="58">
        <f t="shared" si="7"/>
        <v>2250738.0299999998</v>
      </c>
    </row>
    <row r="194" spans="1:9" s="10" customFormat="1" ht="38.25" customHeight="1" x14ac:dyDescent="0.25">
      <c r="A194" s="14"/>
      <c r="B194" s="81">
        <v>45915</v>
      </c>
      <c r="C194" s="82" t="s">
        <v>71</v>
      </c>
      <c r="D194" s="83" t="s">
        <v>54</v>
      </c>
      <c r="E194" s="84">
        <v>5600</v>
      </c>
      <c r="F194" s="85"/>
      <c r="G194" s="58">
        <f t="shared" si="7"/>
        <v>2256338.0299999998</v>
      </c>
    </row>
    <row r="195" spans="1:9" s="10" customFormat="1" ht="38.25" customHeight="1" x14ac:dyDescent="0.25">
      <c r="A195" s="14"/>
      <c r="B195" s="81">
        <v>45915</v>
      </c>
      <c r="C195" s="82" t="s">
        <v>72</v>
      </c>
      <c r="D195" s="83" t="s">
        <v>54</v>
      </c>
      <c r="E195" s="84">
        <v>43500</v>
      </c>
      <c r="F195" s="85"/>
      <c r="G195" s="58">
        <f t="shared" si="7"/>
        <v>2299838.0299999998</v>
      </c>
    </row>
    <row r="196" spans="1:9" s="10" customFormat="1" ht="38.25" customHeight="1" x14ac:dyDescent="0.25">
      <c r="A196" s="14"/>
      <c r="B196" s="81">
        <v>45915</v>
      </c>
      <c r="C196" s="82" t="s">
        <v>73</v>
      </c>
      <c r="D196" s="83" t="s">
        <v>54</v>
      </c>
      <c r="E196" s="84">
        <v>98100</v>
      </c>
      <c r="F196" s="85"/>
      <c r="G196" s="58">
        <f t="shared" si="7"/>
        <v>2397938.0299999998</v>
      </c>
    </row>
    <row r="197" spans="1:9" s="10" customFormat="1" ht="38.25" customHeight="1" x14ac:dyDescent="0.25">
      <c r="A197" s="14"/>
      <c r="B197" s="81">
        <v>45916</v>
      </c>
      <c r="C197" s="82" t="s">
        <v>702</v>
      </c>
      <c r="D197" s="83" t="s">
        <v>556</v>
      </c>
      <c r="E197" s="84"/>
      <c r="F197" s="85">
        <v>1218020.26</v>
      </c>
      <c r="G197" s="58">
        <f>+G196-F197</f>
        <v>1179917.7699999998</v>
      </c>
    </row>
    <row r="198" spans="1:9" s="10" customFormat="1" ht="38.25" customHeight="1" x14ac:dyDescent="0.25">
      <c r="A198" s="14"/>
      <c r="B198" s="81">
        <v>45916</v>
      </c>
      <c r="C198" s="82" t="s">
        <v>703</v>
      </c>
      <c r="D198" s="83" t="s">
        <v>54</v>
      </c>
      <c r="E198" s="84">
        <v>41250</v>
      </c>
      <c r="F198" s="85"/>
      <c r="G198" s="58">
        <f t="shared" si="7"/>
        <v>1221167.7699999998</v>
      </c>
    </row>
    <row r="199" spans="1:9" s="10" customFormat="1" ht="38.25" customHeight="1" x14ac:dyDescent="0.25">
      <c r="A199" s="14"/>
      <c r="B199" s="81">
        <v>45916</v>
      </c>
      <c r="C199" s="82" t="s">
        <v>39</v>
      </c>
      <c r="D199" s="83" t="s">
        <v>54</v>
      </c>
      <c r="E199" s="84">
        <v>18750</v>
      </c>
      <c r="F199" s="85"/>
      <c r="G199" s="58">
        <f t="shared" si="7"/>
        <v>1239917.7699999998</v>
      </c>
    </row>
    <row r="200" spans="1:9" s="10" customFormat="1" ht="38.25" customHeight="1" x14ac:dyDescent="0.25">
      <c r="A200" s="14"/>
      <c r="B200" s="81">
        <v>45916</v>
      </c>
      <c r="C200" s="82" t="s">
        <v>704</v>
      </c>
      <c r="D200" s="83" t="s">
        <v>54</v>
      </c>
      <c r="E200" s="84">
        <v>7500</v>
      </c>
      <c r="F200" s="85"/>
      <c r="G200" s="58">
        <f t="shared" si="7"/>
        <v>1247417.7699999998</v>
      </c>
    </row>
    <row r="201" spans="1:9" s="10" customFormat="1" ht="38.25" customHeight="1" x14ac:dyDescent="0.25">
      <c r="A201" s="14"/>
      <c r="B201" s="81">
        <v>45916</v>
      </c>
      <c r="C201" s="82" t="s">
        <v>82</v>
      </c>
      <c r="D201" s="83" t="s">
        <v>54</v>
      </c>
      <c r="E201" s="84">
        <v>4000</v>
      </c>
      <c r="F201" s="85"/>
      <c r="G201" s="58">
        <f t="shared" si="7"/>
        <v>1251417.7699999998</v>
      </c>
    </row>
    <row r="202" spans="1:9" s="10" customFormat="1" ht="38.25" customHeight="1" x14ac:dyDescent="0.25">
      <c r="A202" s="14"/>
      <c r="B202" s="81">
        <v>45916</v>
      </c>
      <c r="C202" s="82" t="s">
        <v>705</v>
      </c>
      <c r="D202" s="83" t="s">
        <v>54</v>
      </c>
      <c r="E202" s="84">
        <v>453700</v>
      </c>
      <c r="F202" s="85"/>
      <c r="G202" s="58">
        <f t="shared" si="7"/>
        <v>1705117.7699999998</v>
      </c>
    </row>
    <row r="203" spans="1:9" s="10" customFormat="1" ht="38.25" customHeight="1" x14ac:dyDescent="0.25">
      <c r="A203" s="14"/>
      <c r="B203" s="81">
        <v>45916</v>
      </c>
      <c r="C203" s="82" t="s">
        <v>706</v>
      </c>
      <c r="D203" s="83" t="s">
        <v>54</v>
      </c>
      <c r="E203" s="84">
        <v>56400</v>
      </c>
      <c r="F203" s="85"/>
      <c r="G203" s="58">
        <f t="shared" si="7"/>
        <v>1761517.7699999998</v>
      </c>
    </row>
    <row r="204" spans="1:9" s="10" customFormat="1" ht="38.25" customHeight="1" x14ac:dyDescent="0.25">
      <c r="A204" s="14"/>
      <c r="B204" s="81">
        <v>45916</v>
      </c>
      <c r="C204" s="82" t="s">
        <v>59</v>
      </c>
      <c r="D204" s="83" t="s">
        <v>54</v>
      </c>
      <c r="E204" s="84">
        <v>44000</v>
      </c>
      <c r="F204" s="85"/>
      <c r="G204" s="58">
        <f t="shared" si="7"/>
        <v>1805517.7699999998</v>
      </c>
    </row>
    <row r="205" spans="1:9" s="10" customFormat="1" ht="38.25" customHeight="1" x14ac:dyDescent="0.25">
      <c r="A205" s="14"/>
      <c r="B205" s="81">
        <v>45916</v>
      </c>
      <c r="C205" s="82" t="s">
        <v>707</v>
      </c>
      <c r="D205" s="83" t="s">
        <v>54</v>
      </c>
      <c r="E205" s="84">
        <v>150</v>
      </c>
      <c r="F205" s="85"/>
      <c r="G205" s="58">
        <f t="shared" si="7"/>
        <v>1805667.7699999998</v>
      </c>
    </row>
    <row r="206" spans="1:9" s="10" customFormat="1" ht="38.25" customHeight="1" x14ac:dyDescent="0.25">
      <c r="A206" s="14"/>
      <c r="B206" s="81">
        <v>45916</v>
      </c>
      <c r="C206" s="82" t="s">
        <v>708</v>
      </c>
      <c r="D206" s="83" t="s">
        <v>54</v>
      </c>
      <c r="E206" s="84">
        <v>150</v>
      </c>
      <c r="F206" s="85"/>
      <c r="G206" s="58">
        <f t="shared" si="7"/>
        <v>1805817.7699999998</v>
      </c>
    </row>
    <row r="207" spans="1:9" s="10" customFormat="1" ht="38.25" customHeight="1" x14ac:dyDescent="0.25">
      <c r="A207" s="14"/>
      <c r="B207" s="81">
        <v>45916</v>
      </c>
      <c r="C207" s="82" t="s">
        <v>709</v>
      </c>
      <c r="D207" s="83" t="s">
        <v>54</v>
      </c>
      <c r="E207" s="84">
        <v>13000</v>
      </c>
      <c r="F207" s="85"/>
      <c r="G207" s="58">
        <f t="shared" si="7"/>
        <v>1818817.7699999998</v>
      </c>
    </row>
    <row r="208" spans="1:9" s="10" customFormat="1" ht="38.25" customHeight="1" x14ac:dyDescent="0.25">
      <c r="A208" s="14"/>
      <c r="B208" s="81">
        <v>45916</v>
      </c>
      <c r="C208" s="82" t="s">
        <v>710</v>
      </c>
      <c r="D208" s="83" t="s">
        <v>54</v>
      </c>
      <c r="E208" s="84">
        <v>5400</v>
      </c>
      <c r="F208" s="85"/>
      <c r="G208" s="58">
        <f t="shared" si="7"/>
        <v>1824217.7699999998</v>
      </c>
    </row>
    <row r="209" spans="1:9" s="10" customFormat="1" ht="38.25" customHeight="1" x14ac:dyDescent="0.25">
      <c r="A209" s="14"/>
      <c r="B209" s="81">
        <v>45916</v>
      </c>
      <c r="C209" s="82" t="s">
        <v>60</v>
      </c>
      <c r="D209" s="83" t="s">
        <v>54</v>
      </c>
      <c r="E209" s="84">
        <v>70200</v>
      </c>
      <c r="F209" s="85"/>
      <c r="G209" s="58">
        <f t="shared" si="7"/>
        <v>1894417.7699999998</v>
      </c>
    </row>
    <row r="210" spans="1:9" s="10" customFormat="1" ht="38.25" customHeight="1" x14ac:dyDescent="0.25">
      <c r="A210" s="14"/>
      <c r="B210" s="81">
        <v>45916</v>
      </c>
      <c r="C210" s="82" t="s">
        <v>711</v>
      </c>
      <c r="D210" s="83" t="s">
        <v>54</v>
      </c>
      <c r="E210" s="84">
        <v>3900</v>
      </c>
      <c r="F210" s="85"/>
      <c r="G210" s="58">
        <f t="shared" si="7"/>
        <v>1898317.7699999998</v>
      </c>
    </row>
    <row r="211" spans="1:9" s="10" customFormat="1" ht="38.25" customHeight="1" x14ac:dyDescent="0.25">
      <c r="A211" s="14"/>
      <c r="B211" s="81"/>
      <c r="C211" s="82" t="s">
        <v>712</v>
      </c>
      <c r="D211" s="83" t="s">
        <v>54</v>
      </c>
      <c r="E211" s="84">
        <v>3000</v>
      </c>
      <c r="F211" s="85"/>
      <c r="G211" s="58">
        <f t="shared" si="7"/>
        <v>1901317.7699999998</v>
      </c>
    </row>
    <row r="212" spans="1:9" s="10" customFormat="1" ht="38.25" customHeight="1" x14ac:dyDescent="0.25">
      <c r="A212" s="14"/>
      <c r="B212" s="81">
        <v>45916</v>
      </c>
      <c r="C212" s="82" t="s">
        <v>45</v>
      </c>
      <c r="D212" s="83" t="s">
        <v>54</v>
      </c>
      <c r="E212" s="84">
        <v>236100</v>
      </c>
      <c r="F212" s="85"/>
      <c r="G212" s="58">
        <f t="shared" si="7"/>
        <v>2137417.7699999996</v>
      </c>
    </row>
    <row r="213" spans="1:9" s="10" customFormat="1" ht="38.25" customHeight="1" x14ac:dyDescent="0.25">
      <c r="A213" s="14"/>
      <c r="B213" s="81">
        <v>45916</v>
      </c>
      <c r="C213" s="82" t="s">
        <v>713</v>
      </c>
      <c r="D213" s="83" t="s">
        <v>54</v>
      </c>
      <c r="E213" s="84">
        <v>1800</v>
      </c>
      <c r="F213" s="85"/>
      <c r="G213" s="58">
        <f t="shared" si="7"/>
        <v>2139217.7699999996</v>
      </c>
    </row>
    <row r="214" spans="1:9" s="10" customFormat="1" ht="38.25" customHeight="1" x14ac:dyDescent="0.25">
      <c r="A214" s="14"/>
      <c r="B214" s="81">
        <v>45916</v>
      </c>
      <c r="C214" s="82" t="s">
        <v>75</v>
      </c>
      <c r="D214" s="83" t="s">
        <v>54</v>
      </c>
      <c r="E214" s="84">
        <v>200</v>
      </c>
      <c r="F214" s="85"/>
      <c r="G214" s="58">
        <f t="shared" si="7"/>
        <v>2139417.7699999996</v>
      </c>
    </row>
    <row r="215" spans="1:9" s="10" customFormat="1" ht="38.25" customHeight="1" x14ac:dyDescent="0.25">
      <c r="A215" s="14"/>
      <c r="B215" s="81">
        <v>45916</v>
      </c>
      <c r="C215" s="82" t="s">
        <v>714</v>
      </c>
      <c r="D215" s="83" t="s">
        <v>54</v>
      </c>
      <c r="E215" s="84">
        <v>424200</v>
      </c>
      <c r="F215" s="85"/>
      <c r="G215" s="58">
        <f t="shared" si="7"/>
        <v>2563617.7699999996</v>
      </c>
    </row>
    <row r="216" spans="1:9" s="10" customFormat="1" ht="38.25" customHeight="1" x14ac:dyDescent="0.25">
      <c r="A216" s="14"/>
      <c r="B216" s="81">
        <v>45916</v>
      </c>
      <c r="C216" s="82" t="s">
        <v>715</v>
      </c>
      <c r="D216" s="83" t="s">
        <v>54</v>
      </c>
      <c r="E216" s="84">
        <v>16400</v>
      </c>
      <c r="F216" s="85"/>
      <c r="G216" s="58">
        <f t="shared" si="7"/>
        <v>2580017.7699999996</v>
      </c>
    </row>
    <row r="217" spans="1:9" s="10" customFormat="1" ht="38.25" customHeight="1" x14ac:dyDescent="0.25">
      <c r="A217" s="14"/>
      <c r="B217" s="81">
        <v>45916</v>
      </c>
      <c r="C217" s="82" t="s">
        <v>89</v>
      </c>
      <c r="D217" s="83" t="s">
        <v>54</v>
      </c>
      <c r="E217" s="84">
        <v>29200</v>
      </c>
      <c r="F217" s="85"/>
      <c r="G217" s="58">
        <f t="shared" si="7"/>
        <v>2609217.7699999996</v>
      </c>
    </row>
    <row r="218" spans="1:9" s="10" customFormat="1" ht="38.25" customHeight="1" x14ac:dyDescent="0.25">
      <c r="A218" s="14"/>
      <c r="B218" s="81">
        <v>45916</v>
      </c>
      <c r="C218" s="82" t="s">
        <v>716</v>
      </c>
      <c r="D218" s="83" t="s">
        <v>556</v>
      </c>
      <c r="E218" s="84"/>
      <c r="F218" s="85">
        <v>1218264.8</v>
      </c>
      <c r="G218" s="58">
        <f>+G217-F218</f>
        <v>1390952.9699999995</v>
      </c>
    </row>
    <row r="219" spans="1:9" s="10" customFormat="1" ht="38.25" customHeight="1" x14ac:dyDescent="0.25">
      <c r="A219" s="14"/>
      <c r="B219" s="81">
        <v>45917</v>
      </c>
      <c r="C219" s="82" t="s">
        <v>617</v>
      </c>
      <c r="D219" s="83" t="s">
        <v>54</v>
      </c>
      <c r="E219" s="84">
        <v>3000</v>
      </c>
      <c r="F219" s="85"/>
      <c r="G219" s="58">
        <f>+G218+E219</f>
        <v>1393952.9699999995</v>
      </c>
    </row>
    <row r="220" spans="1:9" s="10" customFormat="1" ht="38.25" customHeight="1" x14ac:dyDescent="0.25">
      <c r="A220" s="14"/>
      <c r="B220" s="81">
        <v>45917</v>
      </c>
      <c r="C220" s="82" t="s">
        <v>83</v>
      </c>
      <c r="D220" s="83" t="s">
        <v>54</v>
      </c>
      <c r="E220" s="84">
        <v>8100</v>
      </c>
      <c r="F220" s="85"/>
      <c r="G220" s="58">
        <f t="shared" ref="G220:G227" si="8">+G219+E220</f>
        <v>1402052.9699999995</v>
      </c>
    </row>
    <row r="221" spans="1:9" s="10" customFormat="1" ht="38.25" customHeight="1" x14ac:dyDescent="0.25">
      <c r="A221" s="14"/>
      <c r="B221" s="81">
        <v>45917</v>
      </c>
      <c r="C221" s="82" t="s">
        <v>60</v>
      </c>
      <c r="D221" s="83" t="s">
        <v>54</v>
      </c>
      <c r="E221" s="84">
        <v>52200</v>
      </c>
      <c r="F221" s="85"/>
      <c r="G221" s="58">
        <f t="shared" si="8"/>
        <v>1454252.9699999995</v>
      </c>
    </row>
    <row r="222" spans="1:9" s="10" customFormat="1" ht="38.25" customHeight="1" x14ac:dyDescent="0.25">
      <c r="A222" s="14"/>
      <c r="B222" s="81">
        <v>45917</v>
      </c>
      <c r="C222" s="82" t="s">
        <v>666</v>
      </c>
      <c r="D222" s="83" t="s">
        <v>54</v>
      </c>
      <c r="E222" s="84">
        <v>4400</v>
      </c>
      <c r="F222" s="85"/>
      <c r="G222" s="58">
        <f t="shared" si="8"/>
        <v>1458652.9699999995</v>
      </c>
    </row>
    <row r="223" spans="1:9" s="10" customFormat="1" ht="38.25" customHeight="1" x14ac:dyDescent="0.25">
      <c r="A223" s="14"/>
      <c r="B223" s="81">
        <v>45917</v>
      </c>
      <c r="C223" s="82" t="s">
        <v>717</v>
      </c>
      <c r="D223" s="83" t="s">
        <v>54</v>
      </c>
      <c r="E223" s="84">
        <v>5800</v>
      </c>
      <c r="F223" s="85"/>
      <c r="G223" s="58">
        <f t="shared" si="8"/>
        <v>1464452.9699999995</v>
      </c>
    </row>
    <row r="224" spans="1:9" s="10" customFormat="1" ht="38.25" customHeight="1" x14ac:dyDescent="0.25">
      <c r="A224" s="14"/>
      <c r="B224" s="81">
        <v>45917</v>
      </c>
      <c r="C224" s="82" t="s">
        <v>718</v>
      </c>
      <c r="D224" s="83" t="s">
        <v>54</v>
      </c>
      <c r="E224" s="84">
        <v>162100</v>
      </c>
      <c r="F224" s="85"/>
      <c r="G224" s="58">
        <f t="shared" si="8"/>
        <v>1626552.9699999995</v>
      </c>
    </row>
    <row r="225" spans="1:9" s="10" customFormat="1" ht="38.25" customHeight="1" x14ac:dyDescent="0.25">
      <c r="A225" s="14"/>
      <c r="B225" s="81">
        <v>45917</v>
      </c>
      <c r="C225" s="82" t="s">
        <v>719</v>
      </c>
      <c r="D225" s="83" t="s">
        <v>54</v>
      </c>
      <c r="E225" s="84">
        <v>1000</v>
      </c>
      <c r="F225" s="85"/>
      <c r="G225" s="58">
        <f t="shared" si="8"/>
        <v>1627552.9699999995</v>
      </c>
    </row>
    <row r="226" spans="1:9" s="10" customFormat="1" ht="38.25" customHeight="1" x14ac:dyDescent="0.25">
      <c r="A226" s="14"/>
      <c r="B226" s="81">
        <v>45917</v>
      </c>
      <c r="C226" s="82" t="s">
        <v>630</v>
      </c>
      <c r="D226" s="83" t="s">
        <v>54</v>
      </c>
      <c r="E226" s="84">
        <v>6000</v>
      </c>
      <c r="F226" s="85"/>
      <c r="G226" s="58">
        <f t="shared" si="8"/>
        <v>1633552.9699999995</v>
      </c>
    </row>
    <row r="227" spans="1:9" s="10" customFormat="1" ht="38.25" customHeight="1" x14ac:dyDescent="0.25">
      <c r="A227" s="14"/>
      <c r="B227" s="81">
        <v>45917</v>
      </c>
      <c r="C227" s="82" t="s">
        <v>720</v>
      </c>
      <c r="D227" s="83" t="s">
        <v>54</v>
      </c>
      <c r="E227" s="84">
        <v>409200</v>
      </c>
      <c r="F227" s="85"/>
      <c r="G227" s="58">
        <f t="shared" si="8"/>
        <v>2042752.9699999995</v>
      </c>
    </row>
    <row r="228" spans="1:9" s="10" customFormat="1" ht="38.25" customHeight="1" x14ac:dyDescent="0.25">
      <c r="A228" s="14"/>
      <c r="B228" s="81">
        <v>45917</v>
      </c>
      <c r="C228" s="82" t="s">
        <v>721</v>
      </c>
      <c r="D228" s="83" t="s">
        <v>557</v>
      </c>
      <c r="E228" s="84"/>
      <c r="F228" s="85">
        <v>36000</v>
      </c>
      <c r="G228" s="58">
        <f>+G227-F228</f>
        <v>2006752.9699999995</v>
      </c>
    </row>
    <row r="229" spans="1:9" s="10" customFormat="1" ht="38.25" customHeight="1" x14ac:dyDescent="0.25">
      <c r="A229" s="14"/>
      <c r="B229" s="81">
        <v>45918</v>
      </c>
      <c r="C229" s="82" t="s">
        <v>44</v>
      </c>
      <c r="D229" s="83" t="s">
        <v>54</v>
      </c>
      <c r="E229" s="84">
        <v>2000</v>
      </c>
      <c r="F229" s="85"/>
      <c r="G229" s="58">
        <f>+G228+E229</f>
        <v>2008752.9699999995</v>
      </c>
    </row>
    <row r="230" spans="1:9" s="10" customFormat="1" ht="38.25" customHeight="1" x14ac:dyDescent="0.25">
      <c r="A230" s="14"/>
      <c r="B230" s="81">
        <v>45918</v>
      </c>
      <c r="C230" s="82" t="s">
        <v>722</v>
      </c>
      <c r="D230" s="83" t="s">
        <v>54</v>
      </c>
      <c r="E230" s="84">
        <v>2000</v>
      </c>
      <c r="F230" s="85"/>
      <c r="G230" s="58">
        <f t="shared" ref="G230:G241" si="9">+G229+E230</f>
        <v>2010752.9699999995</v>
      </c>
    </row>
    <row r="231" spans="1:9" s="10" customFormat="1" ht="38.25" customHeight="1" x14ac:dyDescent="0.25">
      <c r="A231" s="14"/>
      <c r="B231" s="81">
        <v>45918</v>
      </c>
      <c r="C231" s="82" t="s">
        <v>723</v>
      </c>
      <c r="D231" s="83" t="s">
        <v>54</v>
      </c>
      <c r="E231" s="84">
        <v>2000</v>
      </c>
      <c r="F231" s="85"/>
      <c r="G231" s="58">
        <f t="shared" si="9"/>
        <v>2012752.9699999995</v>
      </c>
    </row>
    <row r="232" spans="1:9" s="10" customFormat="1" ht="38.25" customHeight="1" x14ac:dyDescent="0.25">
      <c r="A232" s="14"/>
      <c r="B232" s="81">
        <v>45918</v>
      </c>
      <c r="C232" s="82" t="s">
        <v>724</v>
      </c>
      <c r="D232" s="83" t="s">
        <v>54</v>
      </c>
      <c r="E232" s="84">
        <v>1000</v>
      </c>
      <c r="F232" s="85"/>
      <c r="G232" s="58">
        <f t="shared" si="9"/>
        <v>2013752.9699999995</v>
      </c>
    </row>
    <row r="233" spans="1:9" s="10" customFormat="1" ht="38.25" customHeight="1" x14ac:dyDescent="0.25">
      <c r="A233" s="14"/>
      <c r="B233" s="81">
        <v>45918</v>
      </c>
      <c r="C233" s="82" t="s">
        <v>725</v>
      </c>
      <c r="D233" s="83" t="s">
        <v>54</v>
      </c>
      <c r="E233" s="84">
        <v>13000</v>
      </c>
      <c r="F233" s="85"/>
      <c r="G233" s="58">
        <f t="shared" si="9"/>
        <v>2026752.9699999995</v>
      </c>
    </row>
    <row r="234" spans="1:9" s="10" customFormat="1" ht="38.25" customHeight="1" x14ac:dyDescent="0.25">
      <c r="A234" s="14"/>
      <c r="B234" s="81">
        <v>45918</v>
      </c>
      <c r="C234" s="82" t="s">
        <v>65</v>
      </c>
      <c r="D234" s="83" t="s">
        <v>54</v>
      </c>
      <c r="E234" s="84">
        <v>64000</v>
      </c>
      <c r="F234" s="85"/>
      <c r="G234" s="58">
        <f t="shared" si="9"/>
        <v>2090752.9699999995</v>
      </c>
    </row>
    <row r="235" spans="1:9" s="10" customFormat="1" ht="38.25" customHeight="1" x14ac:dyDescent="0.25">
      <c r="A235" s="14"/>
      <c r="B235" s="81">
        <v>45918</v>
      </c>
      <c r="C235" s="82" t="s">
        <v>726</v>
      </c>
      <c r="D235" s="83" t="s">
        <v>54</v>
      </c>
      <c r="E235" s="84">
        <v>180600</v>
      </c>
      <c r="F235" s="85"/>
      <c r="G235" s="58">
        <f t="shared" si="9"/>
        <v>2271352.9699999997</v>
      </c>
    </row>
    <row r="236" spans="1:9" s="10" customFormat="1" ht="38.25" customHeight="1" x14ac:dyDescent="0.25">
      <c r="A236" s="14"/>
      <c r="B236" s="81">
        <v>45918</v>
      </c>
      <c r="C236" s="82" t="s">
        <v>727</v>
      </c>
      <c r="D236" s="83" t="s">
        <v>54</v>
      </c>
      <c r="E236" s="84">
        <v>3000</v>
      </c>
      <c r="F236" s="85"/>
      <c r="G236" s="58">
        <f t="shared" si="9"/>
        <v>2274352.9699999997</v>
      </c>
    </row>
    <row r="237" spans="1:9" s="10" customFormat="1" ht="38.25" customHeight="1" x14ac:dyDescent="0.25">
      <c r="A237" s="14"/>
      <c r="B237" s="81">
        <v>45918</v>
      </c>
      <c r="C237" s="82" t="s">
        <v>728</v>
      </c>
      <c r="D237" s="83" t="s">
        <v>54</v>
      </c>
      <c r="E237" s="84">
        <v>410100</v>
      </c>
      <c r="F237" s="85"/>
      <c r="G237" s="58">
        <f t="shared" si="9"/>
        <v>2684452.9699999997</v>
      </c>
    </row>
    <row r="238" spans="1:9" s="10" customFormat="1" ht="38.25" customHeight="1" x14ac:dyDescent="0.25">
      <c r="A238" s="14"/>
      <c r="B238" s="81">
        <v>45918</v>
      </c>
      <c r="C238" s="82" t="s">
        <v>380</v>
      </c>
      <c r="D238" s="83" t="s">
        <v>54</v>
      </c>
      <c r="E238" s="84">
        <v>60800</v>
      </c>
      <c r="F238" s="85"/>
      <c r="G238" s="58">
        <f t="shared" si="9"/>
        <v>2745252.9699999997</v>
      </c>
    </row>
    <row r="239" spans="1:9" s="10" customFormat="1" ht="38.25" customHeight="1" x14ac:dyDescent="0.25">
      <c r="A239" s="14"/>
      <c r="B239" s="81">
        <v>45918</v>
      </c>
      <c r="C239" s="82" t="s">
        <v>729</v>
      </c>
      <c r="D239" s="83" t="s">
        <v>54</v>
      </c>
      <c r="E239" s="84">
        <v>202500</v>
      </c>
      <c r="F239" s="85"/>
      <c r="G239" s="58">
        <f t="shared" si="9"/>
        <v>2947752.9699999997</v>
      </c>
    </row>
    <row r="240" spans="1:9" s="10" customFormat="1" ht="38.25" customHeight="1" x14ac:dyDescent="0.25">
      <c r="A240" s="14"/>
      <c r="B240" s="81">
        <v>45918</v>
      </c>
      <c r="C240" s="82" t="s">
        <v>730</v>
      </c>
      <c r="D240" s="83" t="s">
        <v>54</v>
      </c>
      <c r="E240" s="84">
        <v>88125</v>
      </c>
      <c r="F240" s="85"/>
      <c r="G240" s="58">
        <f t="shared" si="9"/>
        <v>3035877.9699999997</v>
      </c>
    </row>
    <row r="241" spans="1:9" s="10" customFormat="1" ht="38.25" customHeight="1" x14ac:dyDescent="0.25">
      <c r="A241" s="14"/>
      <c r="B241" s="81">
        <v>45918</v>
      </c>
      <c r="C241" s="82" t="s">
        <v>731</v>
      </c>
      <c r="D241" s="83" t="s">
        <v>54</v>
      </c>
      <c r="E241" s="84">
        <v>10000</v>
      </c>
      <c r="F241" s="85"/>
      <c r="G241" s="58">
        <f t="shared" si="9"/>
        <v>3045877.9699999997</v>
      </c>
    </row>
    <row r="242" spans="1:9" s="10" customFormat="1" ht="38.25" customHeight="1" x14ac:dyDescent="0.25">
      <c r="A242" s="14"/>
      <c r="B242" s="81">
        <v>45918</v>
      </c>
      <c r="C242" s="82" t="s">
        <v>732</v>
      </c>
      <c r="D242" s="83" t="s">
        <v>558</v>
      </c>
      <c r="E242" s="84"/>
      <c r="F242" s="85">
        <v>354282.21</v>
      </c>
      <c r="G242" s="58">
        <f>+G241-F242</f>
        <v>2691595.76</v>
      </c>
    </row>
    <row r="243" spans="1:9" s="10" customFormat="1" ht="38.25" customHeight="1" x14ac:dyDescent="0.25">
      <c r="A243" s="14"/>
      <c r="B243" s="81">
        <v>45918</v>
      </c>
      <c r="C243" s="82" t="s">
        <v>733</v>
      </c>
      <c r="D243" s="83" t="s">
        <v>20</v>
      </c>
      <c r="E243" s="84"/>
      <c r="F243" s="85">
        <v>51300</v>
      </c>
      <c r="G243" s="58">
        <f t="shared" ref="G243:G245" si="10">+G242-F243</f>
        <v>2640295.7599999998</v>
      </c>
    </row>
    <row r="244" spans="1:9" s="10" customFormat="1" ht="38.25" customHeight="1" x14ac:dyDescent="0.25">
      <c r="A244" s="14"/>
      <c r="B244" s="81">
        <v>45918</v>
      </c>
      <c r="C244" s="82" t="s">
        <v>734</v>
      </c>
      <c r="D244" s="83" t="s">
        <v>558</v>
      </c>
      <c r="E244" s="84"/>
      <c r="F244" s="85">
        <v>51576.94</v>
      </c>
      <c r="G244" s="58">
        <f t="shared" si="10"/>
        <v>2588718.8199999998</v>
      </c>
    </row>
    <row r="245" spans="1:9" s="10" customFormat="1" ht="38.25" customHeight="1" x14ac:dyDescent="0.25">
      <c r="A245" s="14"/>
      <c r="B245" s="81">
        <v>45918</v>
      </c>
      <c r="C245" s="82" t="s">
        <v>735</v>
      </c>
      <c r="D245" s="83" t="s">
        <v>20</v>
      </c>
      <c r="E245" s="84"/>
      <c r="F245" s="85">
        <v>45166.13</v>
      </c>
      <c r="G245" s="58">
        <f t="shared" si="10"/>
        <v>2543552.69</v>
      </c>
    </row>
    <row r="246" spans="1:9" s="10" customFormat="1" ht="38.25" customHeight="1" x14ac:dyDescent="0.25">
      <c r="A246" s="14"/>
      <c r="B246" s="81">
        <v>45919</v>
      </c>
      <c r="C246" s="82" t="s">
        <v>70</v>
      </c>
      <c r="D246" s="83" t="s">
        <v>54</v>
      </c>
      <c r="E246" s="84">
        <v>3600</v>
      </c>
      <c r="F246" s="85"/>
      <c r="G246" s="58">
        <f>+G245+E246</f>
        <v>2547152.69</v>
      </c>
    </row>
    <row r="247" spans="1:9" s="10" customFormat="1" ht="38.25" customHeight="1" x14ac:dyDescent="0.25">
      <c r="A247" s="14"/>
      <c r="B247" s="81">
        <v>45919</v>
      </c>
      <c r="C247" s="82" t="s">
        <v>736</v>
      </c>
      <c r="D247" s="83" t="s">
        <v>54</v>
      </c>
      <c r="E247" s="84">
        <v>21200</v>
      </c>
      <c r="F247" s="85"/>
      <c r="G247" s="58">
        <f>+G246+E247</f>
        <v>2568352.69</v>
      </c>
    </row>
    <row r="248" spans="1:9" s="10" customFormat="1" ht="38.25" customHeight="1" x14ac:dyDescent="0.25">
      <c r="A248" s="14"/>
      <c r="B248" s="81">
        <v>45919</v>
      </c>
      <c r="C248" s="82" t="s">
        <v>737</v>
      </c>
      <c r="D248" s="83" t="s">
        <v>54</v>
      </c>
      <c r="E248" s="84">
        <v>3200</v>
      </c>
      <c r="F248" s="85"/>
      <c r="G248" s="58">
        <f t="shared" ref="G248:G275" si="11">+G247+E248</f>
        <v>2571552.69</v>
      </c>
    </row>
    <row r="249" spans="1:9" s="10" customFormat="1" ht="38.25" customHeight="1" x14ac:dyDescent="0.25">
      <c r="A249" s="14"/>
      <c r="B249" s="81">
        <v>45919</v>
      </c>
      <c r="C249" s="82" t="s">
        <v>738</v>
      </c>
      <c r="D249" s="83" t="s">
        <v>54</v>
      </c>
      <c r="E249" s="84">
        <v>1800</v>
      </c>
      <c r="F249" s="85"/>
      <c r="G249" s="58">
        <f t="shared" si="11"/>
        <v>2573352.69</v>
      </c>
    </row>
    <row r="250" spans="1:9" s="10" customFormat="1" ht="38.25" customHeight="1" x14ac:dyDescent="0.25">
      <c r="A250" s="14"/>
      <c r="B250" s="81">
        <v>45919</v>
      </c>
      <c r="C250" s="82" t="s">
        <v>739</v>
      </c>
      <c r="D250" s="83" t="s">
        <v>54</v>
      </c>
      <c r="E250" s="84">
        <v>21600</v>
      </c>
      <c r="F250" s="85"/>
      <c r="G250" s="58">
        <f t="shared" si="11"/>
        <v>2594952.69</v>
      </c>
    </row>
    <row r="251" spans="1:9" s="10" customFormat="1" ht="38.25" customHeight="1" x14ac:dyDescent="0.25">
      <c r="A251" s="14"/>
      <c r="B251" s="81">
        <v>45919</v>
      </c>
      <c r="C251" s="82" t="s">
        <v>56</v>
      </c>
      <c r="D251" s="83" t="s">
        <v>54</v>
      </c>
      <c r="E251" s="84">
        <v>56300</v>
      </c>
      <c r="F251" s="85"/>
      <c r="G251" s="58">
        <f t="shared" si="11"/>
        <v>2651252.69</v>
      </c>
    </row>
    <row r="252" spans="1:9" s="10" customFormat="1" ht="38.25" customHeight="1" x14ac:dyDescent="0.25">
      <c r="A252" s="14"/>
      <c r="B252" s="81">
        <v>45919</v>
      </c>
      <c r="C252" s="82" t="s">
        <v>740</v>
      </c>
      <c r="D252" s="83" t="s">
        <v>54</v>
      </c>
      <c r="E252" s="84">
        <v>1800</v>
      </c>
      <c r="F252" s="85"/>
      <c r="G252" s="58">
        <f t="shared" si="11"/>
        <v>2653052.69</v>
      </c>
    </row>
    <row r="253" spans="1:9" s="10" customFormat="1" ht="38.25" customHeight="1" x14ac:dyDescent="0.25">
      <c r="A253" s="14"/>
      <c r="B253" s="81">
        <v>45919</v>
      </c>
      <c r="C253" s="82" t="s">
        <v>38</v>
      </c>
      <c r="D253" s="83" t="s">
        <v>54</v>
      </c>
      <c r="E253" s="84">
        <v>41250</v>
      </c>
      <c r="F253" s="85"/>
      <c r="G253" s="58">
        <f t="shared" si="11"/>
        <v>2694302.69</v>
      </c>
    </row>
    <row r="254" spans="1:9" s="10" customFormat="1" ht="38.25" customHeight="1" x14ac:dyDescent="0.25">
      <c r="A254" s="14"/>
      <c r="B254" s="81">
        <v>45919</v>
      </c>
      <c r="C254" s="82" t="s">
        <v>741</v>
      </c>
      <c r="D254" s="83" t="s">
        <v>54</v>
      </c>
      <c r="E254" s="84">
        <v>7200</v>
      </c>
      <c r="F254" s="85"/>
      <c r="G254" s="58">
        <f t="shared" si="11"/>
        <v>2701502.69</v>
      </c>
    </row>
    <row r="255" spans="1:9" s="10" customFormat="1" ht="38.25" customHeight="1" x14ac:dyDescent="0.25">
      <c r="A255" s="14"/>
      <c r="B255" s="81">
        <v>45919</v>
      </c>
      <c r="C255" s="82" t="s">
        <v>94</v>
      </c>
      <c r="D255" s="83" t="s">
        <v>54</v>
      </c>
      <c r="E255" s="84">
        <v>5200</v>
      </c>
      <c r="F255" s="85"/>
      <c r="G255" s="58">
        <f t="shared" si="11"/>
        <v>2706702.69</v>
      </c>
    </row>
    <row r="256" spans="1:9" s="10" customFormat="1" ht="38.25" customHeight="1" x14ac:dyDescent="0.25">
      <c r="A256" s="14"/>
      <c r="B256" s="81">
        <v>45919</v>
      </c>
      <c r="C256" s="82" t="s">
        <v>742</v>
      </c>
      <c r="D256" s="83" t="s">
        <v>54</v>
      </c>
      <c r="E256" s="84">
        <v>3000</v>
      </c>
      <c r="F256" s="85"/>
      <c r="G256" s="58">
        <f t="shared" si="11"/>
        <v>2709702.69</v>
      </c>
    </row>
    <row r="257" spans="1:9" s="10" customFormat="1" ht="38.25" customHeight="1" x14ac:dyDescent="0.25">
      <c r="A257" s="14"/>
      <c r="B257" s="81">
        <v>45919</v>
      </c>
      <c r="C257" s="82" t="s">
        <v>743</v>
      </c>
      <c r="D257" s="83" t="s">
        <v>54</v>
      </c>
      <c r="E257" s="84">
        <v>1000</v>
      </c>
      <c r="F257" s="85"/>
      <c r="G257" s="58">
        <f t="shared" si="11"/>
        <v>2710702.69</v>
      </c>
    </row>
    <row r="258" spans="1:9" s="10" customFormat="1" ht="38.25" customHeight="1" x14ac:dyDescent="0.25">
      <c r="A258" s="14"/>
      <c r="B258" s="81">
        <v>45919</v>
      </c>
      <c r="C258" s="82" t="s">
        <v>744</v>
      </c>
      <c r="D258" s="83" t="s">
        <v>54</v>
      </c>
      <c r="E258" s="84">
        <v>3600</v>
      </c>
      <c r="F258" s="85"/>
      <c r="G258" s="58">
        <f t="shared" si="11"/>
        <v>2714302.69</v>
      </c>
    </row>
    <row r="259" spans="1:9" s="10" customFormat="1" ht="38.25" customHeight="1" x14ac:dyDescent="0.25">
      <c r="A259" s="14"/>
      <c r="B259" s="81">
        <v>45919</v>
      </c>
      <c r="C259" s="82" t="s">
        <v>88</v>
      </c>
      <c r="D259" s="83" t="s">
        <v>54</v>
      </c>
      <c r="E259" s="84">
        <v>1800</v>
      </c>
      <c r="F259" s="85"/>
      <c r="G259" s="58">
        <f t="shared" si="11"/>
        <v>2716102.69</v>
      </c>
    </row>
    <row r="260" spans="1:9" s="10" customFormat="1" ht="38.25" customHeight="1" x14ac:dyDescent="0.25">
      <c r="A260" s="14"/>
      <c r="B260" s="81">
        <v>45919</v>
      </c>
      <c r="C260" s="82" t="s">
        <v>745</v>
      </c>
      <c r="D260" s="83" t="s">
        <v>54</v>
      </c>
      <c r="E260" s="84">
        <v>395600</v>
      </c>
      <c r="F260" s="85"/>
      <c r="G260" s="58">
        <f t="shared" si="11"/>
        <v>3111702.69</v>
      </c>
    </row>
    <row r="261" spans="1:9" s="10" customFormat="1" ht="38.25" customHeight="1" x14ac:dyDescent="0.25">
      <c r="A261" s="14"/>
      <c r="B261" s="81">
        <v>45922</v>
      </c>
      <c r="C261" s="82" t="s">
        <v>746</v>
      </c>
      <c r="D261" s="83" t="s">
        <v>54</v>
      </c>
      <c r="E261" s="84">
        <v>1500</v>
      </c>
      <c r="F261" s="85"/>
      <c r="G261" s="58">
        <f t="shared" si="11"/>
        <v>3113202.69</v>
      </c>
    </row>
    <row r="262" spans="1:9" s="10" customFormat="1" ht="38.25" customHeight="1" x14ac:dyDescent="0.25">
      <c r="A262" s="14"/>
      <c r="B262" s="81">
        <v>45922</v>
      </c>
      <c r="C262" s="82" t="s">
        <v>747</v>
      </c>
      <c r="D262" s="83" t="s">
        <v>54</v>
      </c>
      <c r="E262" s="84">
        <v>3300</v>
      </c>
      <c r="F262" s="85"/>
      <c r="G262" s="58">
        <f t="shared" si="11"/>
        <v>3116502.69</v>
      </c>
    </row>
    <row r="263" spans="1:9" s="10" customFormat="1" ht="38.25" customHeight="1" x14ac:dyDescent="0.25">
      <c r="A263" s="14"/>
      <c r="B263" s="81">
        <v>45922</v>
      </c>
      <c r="C263" s="82" t="s">
        <v>748</v>
      </c>
      <c r="D263" s="83" t="s">
        <v>54</v>
      </c>
      <c r="E263" s="84">
        <v>13000</v>
      </c>
      <c r="F263" s="85"/>
      <c r="G263" s="58">
        <f t="shared" si="11"/>
        <v>3129502.69</v>
      </c>
    </row>
    <row r="264" spans="1:9" s="10" customFormat="1" ht="38.25" customHeight="1" x14ac:dyDescent="0.25">
      <c r="A264" s="14"/>
      <c r="B264" s="81">
        <v>45922</v>
      </c>
      <c r="C264" s="82" t="s">
        <v>749</v>
      </c>
      <c r="D264" s="83" t="s">
        <v>54</v>
      </c>
      <c r="E264" s="84">
        <v>7300</v>
      </c>
      <c r="F264" s="85"/>
      <c r="G264" s="58">
        <f t="shared" si="11"/>
        <v>3136802.69</v>
      </c>
    </row>
    <row r="265" spans="1:9" s="10" customFormat="1" ht="38.25" customHeight="1" x14ac:dyDescent="0.25">
      <c r="A265" s="14"/>
      <c r="B265" s="81">
        <v>45922</v>
      </c>
      <c r="C265" s="82" t="s">
        <v>79</v>
      </c>
      <c r="D265" s="83" t="s">
        <v>54</v>
      </c>
      <c r="E265" s="84">
        <v>2000</v>
      </c>
      <c r="F265" s="85"/>
      <c r="G265" s="58">
        <f t="shared" si="11"/>
        <v>3138802.69</v>
      </c>
    </row>
    <row r="266" spans="1:9" s="10" customFormat="1" ht="38.25" customHeight="1" x14ac:dyDescent="0.25">
      <c r="A266" s="14"/>
      <c r="B266" s="81">
        <v>45922</v>
      </c>
      <c r="C266" s="82" t="s">
        <v>86</v>
      </c>
      <c r="D266" s="83" t="s">
        <v>54</v>
      </c>
      <c r="E266" s="84">
        <v>175000</v>
      </c>
      <c r="F266" s="85"/>
      <c r="G266" s="58">
        <f t="shared" si="11"/>
        <v>3313802.69</v>
      </c>
    </row>
    <row r="267" spans="1:9" s="10" customFormat="1" ht="38.25" customHeight="1" x14ac:dyDescent="0.25">
      <c r="A267" s="14"/>
      <c r="B267" s="81">
        <v>45922</v>
      </c>
      <c r="C267" s="82" t="s">
        <v>750</v>
      </c>
      <c r="D267" s="83" t="s">
        <v>54</v>
      </c>
      <c r="E267" s="84">
        <v>800</v>
      </c>
      <c r="F267" s="85"/>
      <c r="G267" s="58">
        <f t="shared" si="11"/>
        <v>3314602.69</v>
      </c>
    </row>
    <row r="268" spans="1:9" s="10" customFormat="1" ht="38.25" customHeight="1" x14ac:dyDescent="0.25">
      <c r="A268" s="14"/>
      <c r="B268" s="81">
        <v>45922</v>
      </c>
      <c r="C268" s="82" t="s">
        <v>751</v>
      </c>
      <c r="D268" s="83" t="s">
        <v>54</v>
      </c>
      <c r="E268" s="84">
        <v>30200</v>
      </c>
      <c r="F268" s="85"/>
      <c r="G268" s="58">
        <f t="shared" si="11"/>
        <v>3344802.69</v>
      </c>
    </row>
    <row r="269" spans="1:9" s="10" customFormat="1" ht="38.25" customHeight="1" x14ac:dyDescent="0.25">
      <c r="A269" s="14"/>
      <c r="B269" s="81">
        <v>45922</v>
      </c>
      <c r="C269" s="82" t="s">
        <v>77</v>
      </c>
      <c r="D269" s="83" t="s">
        <v>54</v>
      </c>
      <c r="E269" s="84">
        <v>231200</v>
      </c>
      <c r="F269" s="85"/>
      <c r="G269" s="58">
        <f t="shared" si="11"/>
        <v>3576002.69</v>
      </c>
    </row>
    <row r="270" spans="1:9" s="10" customFormat="1" ht="38.25" customHeight="1" x14ac:dyDescent="0.25">
      <c r="A270" s="14"/>
      <c r="B270" s="81">
        <v>45922</v>
      </c>
      <c r="C270" s="82" t="s">
        <v>752</v>
      </c>
      <c r="D270" s="83" t="s">
        <v>54</v>
      </c>
      <c r="E270" s="84">
        <v>6500</v>
      </c>
      <c r="F270" s="85"/>
      <c r="G270" s="58">
        <f t="shared" si="11"/>
        <v>3582502.69</v>
      </c>
    </row>
    <row r="271" spans="1:9" s="10" customFormat="1" ht="38.25" customHeight="1" x14ac:dyDescent="0.25">
      <c r="A271" s="14"/>
      <c r="B271" s="81">
        <v>45922</v>
      </c>
      <c r="C271" s="82" t="s">
        <v>753</v>
      </c>
      <c r="D271" s="83" t="s">
        <v>54</v>
      </c>
      <c r="E271" s="84">
        <v>3600</v>
      </c>
      <c r="F271" s="85"/>
      <c r="G271" s="58">
        <f t="shared" si="11"/>
        <v>3586102.69</v>
      </c>
    </row>
    <row r="272" spans="1:9" s="10" customFormat="1" ht="42" customHeight="1" x14ac:dyDescent="0.25">
      <c r="A272" s="14"/>
      <c r="B272" s="81">
        <v>45922</v>
      </c>
      <c r="C272" s="82" t="s">
        <v>754</v>
      </c>
      <c r="D272" s="83" t="s">
        <v>54</v>
      </c>
      <c r="E272" s="84">
        <v>4800</v>
      </c>
      <c r="F272" s="85"/>
      <c r="G272" s="58">
        <f t="shared" si="11"/>
        <v>3590902.69</v>
      </c>
    </row>
    <row r="273" spans="1:9" s="10" customFormat="1" ht="45" customHeight="1" x14ac:dyDescent="0.25">
      <c r="A273" s="14"/>
      <c r="B273" s="81">
        <v>45922</v>
      </c>
      <c r="C273" s="82" t="s">
        <v>62</v>
      </c>
      <c r="D273" s="83" t="s">
        <v>54</v>
      </c>
      <c r="E273" s="84">
        <v>11800</v>
      </c>
      <c r="F273" s="85"/>
      <c r="G273" s="58">
        <f t="shared" si="11"/>
        <v>3602702.69</v>
      </c>
    </row>
    <row r="274" spans="1:9" s="10" customFormat="1" ht="40.5" customHeight="1" x14ac:dyDescent="0.25">
      <c r="A274" s="14"/>
      <c r="B274" s="81">
        <v>45922</v>
      </c>
      <c r="C274" s="82" t="s">
        <v>71</v>
      </c>
      <c r="D274" s="83" t="s">
        <v>54</v>
      </c>
      <c r="E274" s="84">
        <v>27200</v>
      </c>
      <c r="F274" s="85"/>
      <c r="G274" s="58">
        <f t="shared" si="11"/>
        <v>3629902.69</v>
      </c>
    </row>
    <row r="275" spans="1:9" s="10" customFormat="1" ht="38.25" customHeight="1" x14ac:dyDescent="0.25">
      <c r="A275" s="14"/>
      <c r="B275" s="81">
        <v>45922</v>
      </c>
      <c r="C275" s="82" t="s">
        <v>72</v>
      </c>
      <c r="D275" s="83" t="s">
        <v>54</v>
      </c>
      <c r="E275" s="84">
        <v>57100</v>
      </c>
      <c r="F275" s="85"/>
      <c r="G275" s="58">
        <f t="shared" si="11"/>
        <v>3687002.69</v>
      </c>
    </row>
    <row r="276" spans="1:9" s="10" customFormat="1" ht="37.5" customHeight="1" x14ac:dyDescent="0.25">
      <c r="A276" s="14"/>
      <c r="B276" s="81">
        <v>45922</v>
      </c>
      <c r="C276" s="82" t="s">
        <v>755</v>
      </c>
      <c r="D276" s="83" t="s">
        <v>553</v>
      </c>
      <c r="E276" s="84"/>
      <c r="F276" s="85">
        <v>1000000</v>
      </c>
      <c r="G276" s="58">
        <f>+G275-F276</f>
        <v>2687002.69</v>
      </c>
    </row>
    <row r="277" spans="1:9" s="10" customFormat="1" ht="36.75" customHeight="1" x14ac:dyDescent="0.25">
      <c r="A277" s="14"/>
      <c r="B277" s="81">
        <v>45923</v>
      </c>
      <c r="C277" s="82" t="s">
        <v>756</v>
      </c>
      <c r="D277" s="83" t="s">
        <v>54</v>
      </c>
      <c r="E277" s="84">
        <v>1800</v>
      </c>
      <c r="F277" s="85"/>
      <c r="G277" s="58">
        <f>+G276+E277</f>
        <v>2688802.69</v>
      </c>
    </row>
    <row r="278" spans="1:9" s="10" customFormat="1" ht="40.5" customHeight="1" x14ac:dyDescent="0.25">
      <c r="A278" s="14"/>
      <c r="B278" s="81">
        <v>45923</v>
      </c>
      <c r="C278" s="82" t="s">
        <v>757</v>
      </c>
      <c r="D278" s="83" t="s">
        <v>54</v>
      </c>
      <c r="E278" s="84">
        <v>300500</v>
      </c>
      <c r="F278" s="85"/>
      <c r="G278" s="58">
        <f t="shared" ref="G278:G292" si="12">+G277+E278</f>
        <v>2989302.69</v>
      </c>
    </row>
    <row r="279" spans="1:9" s="10" customFormat="1" ht="43.5" customHeight="1" x14ac:dyDescent="0.25">
      <c r="A279" s="14"/>
      <c r="B279" s="81">
        <v>45923</v>
      </c>
      <c r="C279" s="82" t="s">
        <v>509</v>
      </c>
      <c r="D279" s="83" t="s">
        <v>54</v>
      </c>
      <c r="E279" s="84">
        <v>79800</v>
      </c>
      <c r="F279" s="85"/>
      <c r="G279" s="58">
        <f t="shared" si="12"/>
        <v>3069102.69</v>
      </c>
    </row>
    <row r="280" spans="1:9" s="10" customFormat="1" ht="37.5" customHeight="1" x14ac:dyDescent="0.25">
      <c r="A280" s="14"/>
      <c r="B280" s="81">
        <v>45923</v>
      </c>
      <c r="C280" s="82" t="s">
        <v>758</v>
      </c>
      <c r="D280" s="83" t="s">
        <v>54</v>
      </c>
      <c r="E280" s="84">
        <v>33300</v>
      </c>
      <c r="F280" s="85"/>
      <c r="G280" s="58">
        <f t="shared" si="12"/>
        <v>3102402.69</v>
      </c>
    </row>
    <row r="281" spans="1:9" s="10" customFormat="1" ht="40.5" customHeight="1" x14ac:dyDescent="0.25">
      <c r="A281" s="14"/>
      <c r="B281" s="81">
        <v>45923</v>
      </c>
      <c r="C281" s="82" t="s">
        <v>759</v>
      </c>
      <c r="D281" s="83" t="s">
        <v>54</v>
      </c>
      <c r="E281" s="84">
        <v>2300</v>
      </c>
      <c r="F281" s="85"/>
      <c r="G281" s="58">
        <f t="shared" si="12"/>
        <v>3104702.69</v>
      </c>
    </row>
    <row r="282" spans="1:9" s="10" customFormat="1" ht="36.75" customHeight="1" x14ac:dyDescent="0.25">
      <c r="A282" s="14"/>
      <c r="B282" s="81">
        <v>45923</v>
      </c>
      <c r="C282" s="82" t="s">
        <v>760</v>
      </c>
      <c r="D282" s="83" t="s">
        <v>54</v>
      </c>
      <c r="E282" s="84">
        <v>4000</v>
      </c>
      <c r="F282" s="85"/>
      <c r="G282" s="58">
        <f t="shared" si="12"/>
        <v>3108702.69</v>
      </c>
    </row>
    <row r="283" spans="1:9" s="10" customFormat="1" ht="38.25" customHeight="1" x14ac:dyDescent="0.25">
      <c r="A283" s="14"/>
      <c r="B283" s="81">
        <v>45923</v>
      </c>
      <c r="C283" s="82" t="s">
        <v>761</v>
      </c>
      <c r="D283" s="83" t="s">
        <v>54</v>
      </c>
      <c r="E283" s="84">
        <v>1200</v>
      </c>
      <c r="F283" s="85"/>
      <c r="G283" s="58">
        <f t="shared" si="12"/>
        <v>3109902.69</v>
      </c>
    </row>
    <row r="284" spans="1:9" s="10" customFormat="1" ht="37.5" customHeight="1" x14ac:dyDescent="0.25">
      <c r="A284" s="14"/>
      <c r="B284" s="81">
        <v>45923</v>
      </c>
      <c r="C284" s="82" t="s">
        <v>56</v>
      </c>
      <c r="D284" s="83" t="s">
        <v>54</v>
      </c>
      <c r="E284" s="84">
        <v>46000</v>
      </c>
      <c r="F284" s="85"/>
      <c r="G284" s="58">
        <f t="shared" si="12"/>
        <v>3155902.69</v>
      </c>
    </row>
    <row r="285" spans="1:9" s="10" customFormat="1" ht="39.75" customHeight="1" x14ac:dyDescent="0.25">
      <c r="A285" s="14"/>
      <c r="B285" s="81">
        <v>45923</v>
      </c>
      <c r="C285" s="82" t="s">
        <v>762</v>
      </c>
      <c r="D285" s="83" t="s">
        <v>54</v>
      </c>
      <c r="E285" s="84">
        <v>346800</v>
      </c>
      <c r="F285" s="85"/>
      <c r="G285" s="58">
        <f t="shared" si="12"/>
        <v>3502702.69</v>
      </c>
    </row>
    <row r="286" spans="1:9" s="10" customFormat="1" ht="42" customHeight="1" x14ac:dyDescent="0.25">
      <c r="A286" s="14"/>
      <c r="B286" s="81">
        <v>45923</v>
      </c>
      <c r="C286" s="82" t="s">
        <v>508</v>
      </c>
      <c r="D286" s="83" t="s">
        <v>54</v>
      </c>
      <c r="E286" s="84">
        <v>1000</v>
      </c>
      <c r="F286" s="85"/>
      <c r="G286" s="58">
        <f t="shared" si="12"/>
        <v>3503702.69</v>
      </c>
    </row>
    <row r="287" spans="1:9" s="10" customFormat="1" ht="37.5" customHeight="1" x14ac:dyDescent="0.25">
      <c r="A287" s="14"/>
      <c r="B287" s="81">
        <v>45923</v>
      </c>
      <c r="C287" s="82" t="s">
        <v>631</v>
      </c>
      <c r="D287" s="83" t="s">
        <v>54</v>
      </c>
      <c r="E287" s="84">
        <v>215300</v>
      </c>
      <c r="F287" s="85"/>
      <c r="G287" s="58">
        <f t="shared" si="12"/>
        <v>3719002.69</v>
      </c>
    </row>
    <row r="288" spans="1:9" s="10" customFormat="1" ht="39.75" customHeight="1" x14ac:dyDescent="0.25">
      <c r="A288" s="14"/>
      <c r="B288" s="81">
        <v>45925</v>
      </c>
      <c r="C288" s="82" t="s">
        <v>763</v>
      </c>
      <c r="D288" s="83" t="s">
        <v>54</v>
      </c>
      <c r="E288" s="84">
        <v>365100</v>
      </c>
      <c r="F288" s="85"/>
      <c r="G288" s="58">
        <f t="shared" si="12"/>
        <v>4084102.69</v>
      </c>
    </row>
    <row r="289" spans="1:9" s="10" customFormat="1" ht="42" customHeight="1" x14ac:dyDescent="0.25">
      <c r="A289" s="14"/>
      <c r="B289" s="81">
        <v>45925</v>
      </c>
      <c r="C289" s="82" t="s">
        <v>764</v>
      </c>
      <c r="D289" s="83" t="s">
        <v>54</v>
      </c>
      <c r="E289" s="84">
        <v>4400</v>
      </c>
      <c r="F289" s="85"/>
      <c r="G289" s="58">
        <f t="shared" si="12"/>
        <v>4088502.69</v>
      </c>
    </row>
    <row r="290" spans="1:9" s="10" customFormat="1" ht="39.75" customHeight="1" x14ac:dyDescent="0.25">
      <c r="A290" s="14"/>
      <c r="B290" s="81">
        <v>45925</v>
      </c>
      <c r="C290" s="82" t="s">
        <v>260</v>
      </c>
      <c r="D290" s="83" t="s">
        <v>54</v>
      </c>
      <c r="E290" s="84">
        <v>37600</v>
      </c>
      <c r="F290" s="85"/>
      <c r="G290" s="58">
        <f t="shared" si="12"/>
        <v>4126102.69</v>
      </c>
    </row>
    <row r="291" spans="1:9" s="10" customFormat="1" ht="40.5" customHeight="1" x14ac:dyDescent="0.25">
      <c r="A291" s="14"/>
      <c r="B291" s="81">
        <v>45925</v>
      </c>
      <c r="C291" s="82" t="s">
        <v>64</v>
      </c>
      <c r="D291" s="83" t="s">
        <v>54</v>
      </c>
      <c r="E291" s="84">
        <v>25200</v>
      </c>
      <c r="F291" s="85"/>
      <c r="G291" s="58">
        <f t="shared" si="12"/>
        <v>4151302.69</v>
      </c>
    </row>
    <row r="292" spans="1:9" s="10" customFormat="1" ht="42" customHeight="1" x14ac:dyDescent="0.25">
      <c r="A292" s="14"/>
      <c r="B292" s="81">
        <v>45925</v>
      </c>
      <c r="C292" s="82" t="s">
        <v>765</v>
      </c>
      <c r="D292" s="83" t="s">
        <v>54</v>
      </c>
      <c r="E292" s="84">
        <v>1500</v>
      </c>
      <c r="F292" s="85"/>
      <c r="G292" s="58">
        <f t="shared" si="12"/>
        <v>4152802.69</v>
      </c>
    </row>
    <row r="293" spans="1:9" s="10" customFormat="1" ht="39.75" customHeight="1" x14ac:dyDescent="0.25">
      <c r="A293" s="14"/>
      <c r="B293" s="81">
        <v>45925</v>
      </c>
      <c r="C293" s="82" t="s">
        <v>766</v>
      </c>
      <c r="D293" s="83" t="s">
        <v>553</v>
      </c>
      <c r="E293" s="84"/>
      <c r="F293" s="85">
        <v>1500000</v>
      </c>
      <c r="G293" s="58">
        <f>+G292-F293</f>
        <v>2652802.69</v>
      </c>
    </row>
    <row r="294" spans="1:9" s="10" customFormat="1" ht="38.25" customHeight="1" x14ac:dyDescent="0.25">
      <c r="A294" s="14"/>
      <c r="B294" s="81">
        <v>45925</v>
      </c>
      <c r="C294" s="82" t="s">
        <v>641</v>
      </c>
      <c r="D294" s="83" t="s">
        <v>54</v>
      </c>
      <c r="E294" s="84">
        <v>202500</v>
      </c>
      <c r="F294" s="85"/>
      <c r="G294" s="58">
        <f>+G293+E294</f>
        <v>2855302.69</v>
      </c>
    </row>
    <row r="295" spans="1:9" s="10" customFormat="1" ht="39.75" customHeight="1" x14ac:dyDescent="0.25">
      <c r="A295" s="14"/>
      <c r="B295" s="81">
        <v>45925</v>
      </c>
      <c r="C295" s="82" t="s">
        <v>767</v>
      </c>
      <c r="D295" s="83" t="s">
        <v>54</v>
      </c>
      <c r="E295" s="84">
        <v>5700</v>
      </c>
      <c r="F295" s="85"/>
      <c r="G295" s="58">
        <f t="shared" ref="G295:G304" si="13">+G294+E295</f>
        <v>2861002.69</v>
      </c>
    </row>
    <row r="296" spans="1:9" s="10" customFormat="1" ht="34.5" customHeight="1" x14ac:dyDescent="0.25">
      <c r="A296" s="14"/>
      <c r="B296" s="81">
        <v>45925</v>
      </c>
      <c r="C296" s="82" t="s">
        <v>61</v>
      </c>
      <c r="D296" s="83" t="s">
        <v>54</v>
      </c>
      <c r="E296" s="84">
        <v>39000</v>
      </c>
      <c r="F296" s="85"/>
      <c r="G296" s="58">
        <f t="shared" si="13"/>
        <v>2900002.69</v>
      </c>
    </row>
    <row r="297" spans="1:9" s="10" customFormat="1" ht="38.25" customHeight="1" x14ac:dyDescent="0.25">
      <c r="A297" s="14"/>
      <c r="B297" s="81">
        <v>45925</v>
      </c>
      <c r="C297" s="82" t="s">
        <v>62</v>
      </c>
      <c r="D297" s="83" t="s">
        <v>54</v>
      </c>
      <c r="E297" s="84">
        <v>51100</v>
      </c>
      <c r="F297" s="85"/>
      <c r="G297" s="58">
        <f t="shared" si="13"/>
        <v>2951102.69</v>
      </c>
    </row>
    <row r="298" spans="1:9" s="10" customFormat="1" ht="36.75" customHeight="1" x14ac:dyDescent="0.25">
      <c r="A298" s="14"/>
      <c r="B298" s="81">
        <v>45925</v>
      </c>
      <c r="C298" s="82" t="s">
        <v>768</v>
      </c>
      <c r="D298" s="83" t="s">
        <v>54</v>
      </c>
      <c r="E298" s="84">
        <v>500</v>
      </c>
      <c r="F298" s="85"/>
      <c r="G298" s="58">
        <f t="shared" si="13"/>
        <v>2951602.69</v>
      </c>
    </row>
    <row r="299" spans="1:9" s="10" customFormat="1" ht="38.25" customHeight="1" x14ac:dyDescent="0.25">
      <c r="A299" s="14"/>
      <c r="B299" s="81">
        <v>45925</v>
      </c>
      <c r="C299" s="82" t="s">
        <v>769</v>
      </c>
      <c r="D299" s="83" t="s">
        <v>54</v>
      </c>
      <c r="E299" s="84">
        <v>3600</v>
      </c>
      <c r="F299" s="85"/>
      <c r="G299" s="58">
        <f t="shared" si="13"/>
        <v>2955202.69</v>
      </c>
    </row>
    <row r="300" spans="1:9" s="10" customFormat="1" ht="44.25" customHeight="1" x14ac:dyDescent="0.25">
      <c r="A300" s="14"/>
      <c r="B300" s="81">
        <v>45925</v>
      </c>
      <c r="C300" s="82" t="s">
        <v>770</v>
      </c>
      <c r="D300" s="83" t="s">
        <v>54</v>
      </c>
      <c r="E300" s="84">
        <v>1800</v>
      </c>
      <c r="F300" s="85"/>
      <c r="G300" s="58">
        <f t="shared" si="13"/>
        <v>2957002.69</v>
      </c>
    </row>
    <row r="301" spans="1:9" s="10" customFormat="1" ht="34.5" customHeight="1" x14ac:dyDescent="0.25">
      <c r="A301" s="14"/>
      <c r="B301" s="81">
        <v>45925</v>
      </c>
      <c r="C301" s="82" t="s">
        <v>769</v>
      </c>
      <c r="D301" s="83" t="s">
        <v>54</v>
      </c>
      <c r="E301" s="84">
        <v>9800</v>
      </c>
      <c r="F301" s="85"/>
      <c r="G301" s="58">
        <f t="shared" si="13"/>
        <v>2966802.69</v>
      </c>
    </row>
    <row r="302" spans="1:9" s="10" customFormat="1" ht="42" customHeight="1" x14ac:dyDescent="0.25">
      <c r="A302" s="14"/>
      <c r="B302" s="81">
        <v>45925</v>
      </c>
      <c r="C302" s="82" t="s">
        <v>712</v>
      </c>
      <c r="D302" s="83" t="s">
        <v>54</v>
      </c>
      <c r="E302" s="84">
        <v>320500</v>
      </c>
      <c r="F302" s="85"/>
      <c r="G302" s="58">
        <f t="shared" si="13"/>
        <v>3287302.69</v>
      </c>
    </row>
    <row r="303" spans="1:9" s="10" customFormat="1" ht="39.75" customHeight="1" x14ac:dyDescent="0.25">
      <c r="A303" s="14"/>
      <c r="B303" s="81">
        <v>45925</v>
      </c>
      <c r="C303" s="82" t="s">
        <v>771</v>
      </c>
      <c r="D303" s="83" t="s">
        <v>54</v>
      </c>
      <c r="E303" s="84">
        <v>30500</v>
      </c>
      <c r="F303" s="85"/>
      <c r="G303" s="58">
        <f t="shared" si="13"/>
        <v>3317802.69</v>
      </c>
    </row>
    <row r="304" spans="1:9" s="10" customFormat="1" ht="41.25" customHeight="1" x14ac:dyDescent="0.25">
      <c r="A304" s="14"/>
      <c r="B304" s="81">
        <v>45925</v>
      </c>
      <c r="C304" s="82" t="s">
        <v>66</v>
      </c>
      <c r="D304" s="83" t="s">
        <v>54</v>
      </c>
      <c r="E304" s="84">
        <v>22400</v>
      </c>
      <c r="F304" s="85"/>
      <c r="G304" s="58">
        <f t="shared" si="13"/>
        <v>3340202.69</v>
      </c>
    </row>
    <row r="305" spans="1:9" s="10" customFormat="1" ht="36.75" customHeight="1" x14ac:dyDescent="0.25">
      <c r="A305" s="14"/>
      <c r="B305" s="81">
        <v>45925</v>
      </c>
      <c r="C305" s="82" t="s">
        <v>772</v>
      </c>
      <c r="D305" s="83" t="s">
        <v>559</v>
      </c>
      <c r="E305" s="84"/>
      <c r="F305" s="85">
        <v>115000</v>
      </c>
      <c r="G305" s="58">
        <f>+G304-F305</f>
        <v>3225202.69</v>
      </c>
    </row>
    <row r="306" spans="1:9" s="10" customFormat="1" ht="39.75" customHeight="1" x14ac:dyDescent="0.25">
      <c r="A306" s="14"/>
      <c r="B306" s="81">
        <v>45925</v>
      </c>
      <c r="C306" s="82" t="s">
        <v>773</v>
      </c>
      <c r="D306" s="83" t="s">
        <v>559</v>
      </c>
      <c r="E306" s="84"/>
      <c r="F306" s="85">
        <v>136500</v>
      </c>
      <c r="G306" s="58">
        <f t="shared" ref="G306:G307" si="14">+G305-F306</f>
        <v>3088702.69</v>
      </c>
    </row>
    <row r="307" spans="1:9" s="10" customFormat="1" ht="36" customHeight="1" x14ac:dyDescent="0.25">
      <c r="A307" s="14"/>
      <c r="B307" s="81">
        <v>45925</v>
      </c>
      <c r="C307" s="82" t="s">
        <v>774</v>
      </c>
      <c r="D307" s="83" t="s">
        <v>20</v>
      </c>
      <c r="E307" s="84"/>
      <c r="F307" s="85">
        <v>35100</v>
      </c>
      <c r="G307" s="58">
        <f t="shared" si="14"/>
        <v>3053602.69</v>
      </c>
    </row>
    <row r="308" spans="1:9" s="10" customFormat="1" ht="36.75" customHeight="1" x14ac:dyDescent="0.25">
      <c r="A308" s="14"/>
      <c r="B308" s="81">
        <v>45926</v>
      </c>
      <c r="C308" s="82" t="s">
        <v>84</v>
      </c>
      <c r="D308" s="83" t="s">
        <v>54</v>
      </c>
      <c r="E308" s="84">
        <v>109600</v>
      </c>
      <c r="F308" s="85"/>
      <c r="G308" s="58">
        <f>+G307+E308</f>
        <v>3163202.69</v>
      </c>
    </row>
    <row r="309" spans="1:9" s="10" customFormat="1" ht="33" customHeight="1" x14ac:dyDescent="0.25">
      <c r="A309" s="14"/>
      <c r="B309" s="81">
        <v>45926</v>
      </c>
      <c r="C309" s="82" t="s">
        <v>92</v>
      </c>
      <c r="D309" s="83" t="s">
        <v>54</v>
      </c>
      <c r="E309" s="84">
        <v>1800</v>
      </c>
      <c r="F309" s="85"/>
      <c r="G309" s="58">
        <f t="shared" ref="G309:G331" si="15">+G308+E309</f>
        <v>3165002.69</v>
      </c>
    </row>
    <row r="310" spans="1:9" s="10" customFormat="1" ht="42" customHeight="1" x14ac:dyDescent="0.25">
      <c r="A310" s="14"/>
      <c r="B310" s="81">
        <v>45926</v>
      </c>
      <c r="C310" s="82" t="s">
        <v>775</v>
      </c>
      <c r="D310" s="83" t="s">
        <v>54</v>
      </c>
      <c r="E310" s="84">
        <v>8400</v>
      </c>
      <c r="F310" s="85"/>
      <c r="G310" s="58">
        <f t="shared" si="15"/>
        <v>3173402.69</v>
      </c>
    </row>
    <row r="311" spans="1:9" s="10" customFormat="1" ht="34.5" customHeight="1" x14ac:dyDescent="0.25">
      <c r="A311" s="14"/>
      <c r="B311" s="81">
        <v>45926</v>
      </c>
      <c r="C311" s="82" t="s">
        <v>56</v>
      </c>
      <c r="D311" s="83" t="s">
        <v>54</v>
      </c>
      <c r="E311" s="84">
        <v>70800</v>
      </c>
      <c r="F311" s="85"/>
      <c r="G311" s="58">
        <f t="shared" si="15"/>
        <v>3244202.69</v>
      </c>
    </row>
    <row r="312" spans="1:9" s="10" customFormat="1" ht="36" customHeight="1" x14ac:dyDescent="0.25">
      <c r="A312" s="14"/>
      <c r="B312" s="81">
        <v>45926</v>
      </c>
      <c r="C312" s="82" t="s">
        <v>577</v>
      </c>
      <c r="D312" s="83" t="s">
        <v>54</v>
      </c>
      <c r="E312" s="84">
        <v>3200</v>
      </c>
      <c r="F312" s="85"/>
      <c r="G312" s="58">
        <f t="shared" si="15"/>
        <v>3247402.69</v>
      </c>
    </row>
    <row r="313" spans="1:9" s="10" customFormat="1" ht="37.5" customHeight="1" x14ac:dyDescent="0.25">
      <c r="A313" s="14"/>
      <c r="B313" s="81">
        <v>45926</v>
      </c>
      <c r="C313" s="82" t="s">
        <v>776</v>
      </c>
      <c r="D313" s="83" t="s">
        <v>54</v>
      </c>
      <c r="E313" s="84">
        <v>13150</v>
      </c>
      <c r="F313" s="85"/>
      <c r="G313" s="58">
        <f t="shared" si="15"/>
        <v>3260552.69</v>
      </c>
    </row>
    <row r="314" spans="1:9" s="10" customFormat="1" ht="41.25" customHeight="1" x14ac:dyDescent="0.25">
      <c r="A314" s="14"/>
      <c r="B314" s="81">
        <v>45926</v>
      </c>
      <c r="C314" s="82" t="s">
        <v>777</v>
      </c>
      <c r="D314" s="83" t="s">
        <v>54</v>
      </c>
      <c r="E314" s="84">
        <v>500</v>
      </c>
      <c r="F314" s="85"/>
      <c r="G314" s="58">
        <f t="shared" si="15"/>
        <v>3261052.69</v>
      </c>
    </row>
    <row r="315" spans="1:9" s="10" customFormat="1" ht="36" customHeight="1" x14ac:dyDescent="0.25">
      <c r="A315" s="14"/>
      <c r="B315" s="81">
        <v>45926</v>
      </c>
      <c r="C315" s="82" t="s">
        <v>778</v>
      </c>
      <c r="D315" s="83" t="s">
        <v>54</v>
      </c>
      <c r="E315" s="84">
        <v>7800</v>
      </c>
      <c r="F315" s="85"/>
      <c r="G315" s="58">
        <f t="shared" si="15"/>
        <v>3268852.69</v>
      </c>
    </row>
    <row r="316" spans="1:9" s="10" customFormat="1" ht="38.25" customHeight="1" x14ac:dyDescent="0.25">
      <c r="A316" s="14"/>
      <c r="B316" s="81">
        <v>45926</v>
      </c>
      <c r="C316" s="82" t="s">
        <v>779</v>
      </c>
      <c r="D316" s="83" t="s">
        <v>54</v>
      </c>
      <c r="E316" s="84">
        <v>200</v>
      </c>
      <c r="F316" s="85"/>
      <c r="G316" s="58">
        <f t="shared" si="15"/>
        <v>3269052.69</v>
      </c>
    </row>
    <row r="317" spans="1:9" s="10" customFormat="1" ht="30" customHeight="1" x14ac:dyDescent="0.25">
      <c r="A317" s="14"/>
      <c r="B317" s="81">
        <v>45926</v>
      </c>
      <c r="C317" s="82" t="s">
        <v>780</v>
      </c>
      <c r="D317" s="83" t="s">
        <v>54</v>
      </c>
      <c r="E317" s="84">
        <v>483500</v>
      </c>
      <c r="F317" s="85"/>
      <c r="G317" s="58">
        <f t="shared" si="15"/>
        <v>3752552.69</v>
      </c>
    </row>
    <row r="318" spans="1:9" s="10" customFormat="1" ht="37.5" customHeight="1" x14ac:dyDescent="0.25">
      <c r="A318" s="14"/>
      <c r="B318" s="81">
        <v>45929</v>
      </c>
      <c r="C318" s="82" t="s">
        <v>781</v>
      </c>
      <c r="D318" s="83" t="s">
        <v>54</v>
      </c>
      <c r="E318" s="84">
        <v>600</v>
      </c>
      <c r="F318" s="85"/>
      <c r="G318" s="58">
        <f t="shared" si="15"/>
        <v>3753152.69</v>
      </c>
    </row>
    <row r="319" spans="1:9" s="10" customFormat="1" ht="40.5" customHeight="1" x14ac:dyDescent="0.25">
      <c r="A319" s="14"/>
      <c r="B319" s="81">
        <v>45929</v>
      </c>
      <c r="C319" s="82" t="s">
        <v>61</v>
      </c>
      <c r="D319" s="83" t="s">
        <v>54</v>
      </c>
      <c r="E319" s="84">
        <v>7600</v>
      </c>
      <c r="F319" s="85"/>
      <c r="G319" s="58">
        <f t="shared" si="15"/>
        <v>3760752.69</v>
      </c>
    </row>
    <row r="320" spans="1:9" s="10" customFormat="1" ht="37.5" customHeight="1" x14ac:dyDescent="0.25">
      <c r="A320" s="14"/>
      <c r="B320" s="81">
        <v>45929</v>
      </c>
      <c r="C320" s="82" t="s">
        <v>62</v>
      </c>
      <c r="D320" s="83" t="s">
        <v>54</v>
      </c>
      <c r="E320" s="84">
        <v>40800</v>
      </c>
      <c r="F320" s="85"/>
      <c r="G320" s="58">
        <f t="shared" si="15"/>
        <v>3801552.69</v>
      </c>
    </row>
    <row r="321" spans="1:9" s="10" customFormat="1" ht="36" customHeight="1" x14ac:dyDescent="0.25">
      <c r="A321" s="14"/>
      <c r="B321" s="81">
        <v>45929</v>
      </c>
      <c r="C321" s="82" t="s">
        <v>71</v>
      </c>
      <c r="D321" s="83" t="s">
        <v>54</v>
      </c>
      <c r="E321" s="84">
        <v>45600</v>
      </c>
      <c r="F321" s="85"/>
      <c r="G321" s="58">
        <f t="shared" si="15"/>
        <v>3847152.69</v>
      </c>
    </row>
    <row r="322" spans="1:9" s="10" customFormat="1" ht="38.25" customHeight="1" x14ac:dyDescent="0.25">
      <c r="A322" s="14"/>
      <c r="B322" s="81">
        <v>45929</v>
      </c>
      <c r="C322" s="82" t="s">
        <v>782</v>
      </c>
      <c r="D322" s="83" t="s">
        <v>54</v>
      </c>
      <c r="E322" s="84">
        <v>10000</v>
      </c>
      <c r="F322" s="85"/>
      <c r="G322" s="58">
        <f t="shared" si="15"/>
        <v>3857152.69</v>
      </c>
    </row>
    <row r="323" spans="1:9" s="10" customFormat="1" ht="36.75" customHeight="1" x14ac:dyDescent="0.25">
      <c r="A323" s="14"/>
      <c r="B323" s="81">
        <v>45929</v>
      </c>
      <c r="C323" s="82" t="s">
        <v>783</v>
      </c>
      <c r="D323" s="83" t="s">
        <v>54</v>
      </c>
      <c r="E323" s="84">
        <v>156900</v>
      </c>
      <c r="F323" s="85"/>
      <c r="G323" s="58">
        <f t="shared" si="15"/>
        <v>4014052.69</v>
      </c>
    </row>
    <row r="324" spans="1:9" s="10" customFormat="1" ht="37.5" customHeight="1" x14ac:dyDescent="0.25">
      <c r="A324" s="14"/>
      <c r="B324" s="81">
        <v>45929</v>
      </c>
      <c r="C324" s="82" t="s">
        <v>76</v>
      </c>
      <c r="D324" s="83" t="s">
        <v>54</v>
      </c>
      <c r="E324" s="84">
        <v>12900</v>
      </c>
      <c r="F324" s="85"/>
      <c r="G324" s="58">
        <f t="shared" si="15"/>
        <v>4026952.69</v>
      </c>
    </row>
    <row r="325" spans="1:9" s="10" customFormat="1" ht="36.75" customHeight="1" x14ac:dyDescent="0.25">
      <c r="A325" s="14"/>
      <c r="B325" s="81">
        <v>45929</v>
      </c>
      <c r="C325" s="82" t="s">
        <v>784</v>
      </c>
      <c r="D325" s="83" t="s">
        <v>54</v>
      </c>
      <c r="E325" s="84">
        <v>222900</v>
      </c>
      <c r="F325" s="85"/>
      <c r="G325" s="58">
        <f t="shared" si="15"/>
        <v>4249852.6899999995</v>
      </c>
    </row>
    <row r="326" spans="1:9" s="10" customFormat="1" ht="34.5" customHeight="1" x14ac:dyDescent="0.25">
      <c r="A326" s="14"/>
      <c r="B326" s="81">
        <v>45929</v>
      </c>
      <c r="C326" s="82" t="s">
        <v>785</v>
      </c>
      <c r="D326" s="83" t="s">
        <v>54</v>
      </c>
      <c r="E326" s="84">
        <v>3400</v>
      </c>
      <c r="F326" s="85"/>
      <c r="G326" s="58">
        <f t="shared" si="15"/>
        <v>4253252.6899999995</v>
      </c>
    </row>
    <row r="327" spans="1:9" s="10" customFormat="1" ht="39.75" customHeight="1" x14ac:dyDescent="0.25">
      <c r="A327" s="14"/>
      <c r="B327" s="81">
        <v>45929</v>
      </c>
      <c r="C327" s="82" t="s">
        <v>786</v>
      </c>
      <c r="D327" s="83" t="s">
        <v>54</v>
      </c>
      <c r="E327" s="84">
        <v>163700</v>
      </c>
      <c r="F327" s="85"/>
      <c r="G327" s="58">
        <f t="shared" si="15"/>
        <v>4416952.6899999995</v>
      </c>
    </row>
    <row r="328" spans="1:9" s="10" customFormat="1" ht="40.5" customHeight="1" x14ac:dyDescent="0.25">
      <c r="A328" s="14"/>
      <c r="B328" s="81">
        <v>45929</v>
      </c>
      <c r="C328" s="82" t="s">
        <v>787</v>
      </c>
      <c r="D328" s="83" t="s">
        <v>54</v>
      </c>
      <c r="E328" s="84">
        <v>47800</v>
      </c>
      <c r="F328" s="85"/>
      <c r="G328" s="58">
        <f t="shared" si="15"/>
        <v>4464752.6899999995</v>
      </c>
    </row>
    <row r="329" spans="1:9" s="10" customFormat="1" ht="36" customHeight="1" x14ac:dyDescent="0.25">
      <c r="A329" s="14"/>
      <c r="B329" s="81">
        <v>45929</v>
      </c>
      <c r="C329" s="82" t="s">
        <v>788</v>
      </c>
      <c r="D329" s="83" t="s">
        <v>54</v>
      </c>
      <c r="E329" s="84">
        <v>343100</v>
      </c>
      <c r="F329" s="85"/>
      <c r="G329" s="58">
        <f t="shared" si="15"/>
        <v>4807852.6899999995</v>
      </c>
    </row>
    <row r="330" spans="1:9" s="10" customFormat="1" ht="39.75" customHeight="1" x14ac:dyDescent="0.25">
      <c r="A330" s="14"/>
      <c r="B330" s="81">
        <v>45929</v>
      </c>
      <c r="C330" s="82" t="s">
        <v>94</v>
      </c>
      <c r="D330" s="83" t="s">
        <v>54</v>
      </c>
      <c r="E330" s="84">
        <v>99700</v>
      </c>
      <c r="F330" s="85"/>
      <c r="G330" s="58">
        <f t="shared" si="15"/>
        <v>4907552.6899999995</v>
      </c>
    </row>
    <row r="331" spans="1:9" s="10" customFormat="1" ht="41.25" customHeight="1" x14ac:dyDescent="0.25">
      <c r="A331" s="14"/>
      <c r="B331" s="81">
        <v>45929</v>
      </c>
      <c r="C331" s="82" t="s">
        <v>789</v>
      </c>
      <c r="D331" s="83" t="s">
        <v>54</v>
      </c>
      <c r="E331" s="84">
        <v>5900</v>
      </c>
      <c r="F331" s="85"/>
      <c r="G331" s="58">
        <f t="shared" si="15"/>
        <v>4913452.6899999995</v>
      </c>
    </row>
    <row r="332" spans="1:9" s="10" customFormat="1" ht="39.75" customHeight="1" x14ac:dyDescent="0.25">
      <c r="A332" s="14"/>
      <c r="B332" s="81">
        <v>45929</v>
      </c>
      <c r="C332" s="82" t="s">
        <v>790</v>
      </c>
      <c r="D332" s="83" t="s">
        <v>560</v>
      </c>
      <c r="E332" s="84"/>
      <c r="F332" s="85">
        <v>72534</v>
      </c>
      <c r="G332" s="58">
        <f>+G331-F332</f>
        <v>4840918.6899999995</v>
      </c>
    </row>
    <row r="333" spans="1:9" s="10" customFormat="1" ht="39.75" customHeight="1" x14ac:dyDescent="0.25">
      <c r="A333" s="14"/>
      <c r="B333" s="81">
        <v>45930</v>
      </c>
      <c r="C333" s="82" t="s">
        <v>791</v>
      </c>
      <c r="D333" s="83" t="s">
        <v>54</v>
      </c>
      <c r="E333" s="84">
        <v>21600</v>
      </c>
      <c r="F333" s="85"/>
      <c r="G333" s="58">
        <f>+G332+E333</f>
        <v>4862518.6899999995</v>
      </c>
    </row>
    <row r="334" spans="1:9" s="10" customFormat="1" ht="39.75" customHeight="1" x14ac:dyDescent="0.25">
      <c r="A334" s="14"/>
      <c r="B334" s="81">
        <v>45930</v>
      </c>
      <c r="C334" s="82" t="s">
        <v>792</v>
      </c>
      <c r="D334" s="83" t="s">
        <v>54</v>
      </c>
      <c r="E334" s="84">
        <v>450000</v>
      </c>
      <c r="F334" s="85"/>
      <c r="G334" s="58">
        <f>+G333+E334</f>
        <v>5312518.6899999995</v>
      </c>
    </row>
    <row r="335" spans="1:9" s="10" customFormat="1" ht="39.75" customHeight="1" x14ac:dyDescent="0.25">
      <c r="A335" s="14"/>
      <c r="B335" s="81">
        <v>45930</v>
      </c>
      <c r="C335" s="82" t="s">
        <v>793</v>
      </c>
      <c r="D335" s="83" t="s">
        <v>20</v>
      </c>
      <c r="E335" s="84"/>
      <c r="F335" s="85">
        <v>5257833.45</v>
      </c>
      <c r="G335" s="58">
        <f>+G334-F335</f>
        <v>54685.239999999292</v>
      </c>
    </row>
    <row r="336" spans="1:9" s="10" customFormat="1" ht="39.75" customHeight="1" x14ac:dyDescent="0.25">
      <c r="A336" s="14"/>
      <c r="B336" s="81">
        <v>45930</v>
      </c>
      <c r="C336" s="82" t="s">
        <v>90</v>
      </c>
      <c r="D336" s="83" t="s">
        <v>54</v>
      </c>
      <c r="E336" s="84">
        <v>7400</v>
      </c>
      <c r="F336" s="85"/>
      <c r="G336" s="58">
        <f>+G335+E336</f>
        <v>62085.239999999292</v>
      </c>
    </row>
    <row r="337" spans="1:9" s="10" customFormat="1" ht="39.75" customHeight="1" x14ac:dyDescent="0.25">
      <c r="A337" s="14"/>
      <c r="B337" s="81">
        <v>45930</v>
      </c>
      <c r="C337" s="82" t="s">
        <v>794</v>
      </c>
      <c r="D337" s="83" t="s">
        <v>54</v>
      </c>
      <c r="E337" s="84">
        <v>15000</v>
      </c>
      <c r="F337" s="85"/>
      <c r="G337" s="58">
        <f t="shared" ref="G337:G346" si="16">+G336+E337</f>
        <v>77085.239999999292</v>
      </c>
    </row>
    <row r="338" spans="1:9" s="10" customFormat="1" ht="39.75" customHeight="1" x14ac:dyDescent="0.25">
      <c r="A338" s="14"/>
      <c r="B338" s="81">
        <v>45930</v>
      </c>
      <c r="C338" s="82" t="s">
        <v>577</v>
      </c>
      <c r="D338" s="83" t="s">
        <v>54</v>
      </c>
      <c r="E338" s="84">
        <v>44400</v>
      </c>
      <c r="F338" s="85"/>
      <c r="G338" s="58">
        <f t="shared" si="16"/>
        <v>121485.23999999929</v>
      </c>
    </row>
    <row r="339" spans="1:9" s="10" customFormat="1" ht="39.75" customHeight="1" x14ac:dyDescent="0.25">
      <c r="A339" s="14"/>
      <c r="B339" s="81">
        <v>45930</v>
      </c>
      <c r="C339" s="82" t="s">
        <v>56</v>
      </c>
      <c r="D339" s="83" t="s">
        <v>54</v>
      </c>
      <c r="E339" s="84">
        <v>85200</v>
      </c>
      <c r="F339" s="85"/>
      <c r="G339" s="58">
        <f t="shared" si="16"/>
        <v>206685.23999999929</v>
      </c>
    </row>
    <row r="340" spans="1:9" s="10" customFormat="1" ht="39.75" customHeight="1" x14ac:dyDescent="0.25">
      <c r="A340" s="14"/>
      <c r="B340" s="81">
        <v>45930</v>
      </c>
      <c r="C340" s="82" t="s">
        <v>795</v>
      </c>
      <c r="D340" s="83" t="s">
        <v>54</v>
      </c>
      <c r="E340" s="84">
        <v>9600</v>
      </c>
      <c r="F340" s="85"/>
      <c r="G340" s="58">
        <f t="shared" si="16"/>
        <v>216285.23999999929</v>
      </c>
    </row>
    <row r="341" spans="1:9" s="10" customFormat="1" ht="39.75" customHeight="1" x14ac:dyDescent="0.25">
      <c r="A341" s="14"/>
      <c r="B341" s="81">
        <v>45930</v>
      </c>
      <c r="C341" s="82" t="s">
        <v>796</v>
      </c>
      <c r="D341" s="83" t="s">
        <v>54</v>
      </c>
      <c r="E341" s="84">
        <v>1350</v>
      </c>
      <c r="F341" s="85"/>
      <c r="G341" s="58">
        <f t="shared" si="16"/>
        <v>217635.23999999929</v>
      </c>
    </row>
    <row r="342" spans="1:9" s="10" customFormat="1" ht="39.75" customHeight="1" x14ac:dyDescent="0.25">
      <c r="A342" s="14"/>
      <c r="B342" s="81">
        <v>45930</v>
      </c>
      <c r="C342" s="82" t="s">
        <v>797</v>
      </c>
      <c r="D342" s="83" t="s">
        <v>54</v>
      </c>
      <c r="E342" s="84">
        <v>2000</v>
      </c>
      <c r="F342" s="85"/>
      <c r="G342" s="58">
        <f t="shared" si="16"/>
        <v>219635.23999999929</v>
      </c>
    </row>
    <row r="343" spans="1:9" s="10" customFormat="1" ht="39.75" customHeight="1" x14ac:dyDescent="0.25">
      <c r="A343" s="14"/>
      <c r="B343" s="81">
        <v>45930</v>
      </c>
      <c r="C343" s="82" t="s">
        <v>798</v>
      </c>
      <c r="D343" s="83" t="s">
        <v>54</v>
      </c>
      <c r="E343" s="84">
        <v>1000</v>
      </c>
      <c r="F343" s="85"/>
      <c r="G343" s="58">
        <f t="shared" si="16"/>
        <v>220635.23999999929</v>
      </c>
    </row>
    <row r="344" spans="1:9" s="10" customFormat="1" ht="39.75" customHeight="1" x14ac:dyDescent="0.25">
      <c r="A344" s="14"/>
      <c r="B344" s="81">
        <v>45930</v>
      </c>
      <c r="C344" s="82" t="s">
        <v>799</v>
      </c>
      <c r="D344" s="83" t="s">
        <v>54</v>
      </c>
      <c r="E344" s="84">
        <v>1000</v>
      </c>
      <c r="F344" s="85"/>
      <c r="G344" s="58">
        <f t="shared" si="16"/>
        <v>221635.23999999929</v>
      </c>
    </row>
    <row r="345" spans="1:9" s="10" customFormat="1" ht="39.75" customHeight="1" x14ac:dyDescent="0.25">
      <c r="A345" s="14"/>
      <c r="B345" s="81">
        <v>45930</v>
      </c>
      <c r="C345" s="82" t="s">
        <v>636</v>
      </c>
      <c r="D345" s="83" t="s">
        <v>54</v>
      </c>
      <c r="E345" s="84">
        <v>455200</v>
      </c>
      <c r="F345" s="85"/>
      <c r="G345" s="58">
        <f t="shared" si="16"/>
        <v>676835.23999999929</v>
      </c>
    </row>
    <row r="346" spans="1:9" s="10" customFormat="1" ht="39.75" customHeight="1" x14ac:dyDescent="0.25">
      <c r="A346" s="14"/>
      <c r="B346" s="81">
        <v>45930</v>
      </c>
      <c r="C346" s="82" t="s">
        <v>800</v>
      </c>
      <c r="D346" s="83" t="s">
        <v>54</v>
      </c>
      <c r="E346" s="84">
        <v>500</v>
      </c>
      <c r="F346" s="85"/>
      <c r="G346" s="58">
        <f t="shared" si="16"/>
        <v>677335.23999999929</v>
      </c>
    </row>
    <row r="347" spans="1:9" s="10" customFormat="1" ht="39" customHeight="1" x14ac:dyDescent="0.25">
      <c r="A347" s="14"/>
      <c r="B347" s="81">
        <v>45930</v>
      </c>
      <c r="C347" s="82" t="s">
        <v>801</v>
      </c>
      <c r="D347" s="83" t="s">
        <v>20</v>
      </c>
      <c r="E347" s="84"/>
      <c r="F347" s="85">
        <v>65000</v>
      </c>
      <c r="G347" s="58">
        <f>+G346-F347</f>
        <v>612335.23999999929</v>
      </c>
    </row>
    <row r="348" spans="1:9" s="10" customFormat="1" ht="39.75" customHeight="1" x14ac:dyDescent="0.25">
      <c r="A348" s="14"/>
      <c r="B348" s="81">
        <v>45930</v>
      </c>
      <c r="C348" s="82" t="s">
        <v>36</v>
      </c>
      <c r="D348" s="83" t="s">
        <v>53</v>
      </c>
      <c r="E348" s="84"/>
      <c r="F348" s="85">
        <v>12935.87</v>
      </c>
      <c r="G348" s="88">
        <f>+G347-F348</f>
        <v>599399.3699999993</v>
      </c>
    </row>
    <row r="350" spans="1:9" s="1" customFormat="1" x14ac:dyDescent="0.2">
      <c r="A350" s="17"/>
      <c r="B350" s="18"/>
      <c r="C350" s="19"/>
      <c r="D350" s="17"/>
      <c r="E350" s="20" t="s">
        <v>14</v>
      </c>
      <c r="F350" s="20"/>
      <c r="G350" s="17"/>
    </row>
    <row r="355" spans="5:5" x14ac:dyDescent="0.2">
      <c r="E355" s="17" t="s">
        <v>15</v>
      </c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40"/>
  <sheetViews>
    <sheetView tabSelected="1" topLeftCell="A25" zoomScale="80" zoomScaleNormal="80" zoomScaleSheetLayoutView="70" workbookViewId="0">
      <selection activeCell="A2" sqref="A2:G34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8" t="s">
        <v>0</v>
      </c>
      <c r="B5" s="68"/>
      <c r="C5" s="68"/>
      <c r="D5" s="68"/>
      <c r="E5" s="68"/>
      <c r="F5" s="68"/>
      <c r="G5" s="68"/>
    </row>
    <row r="6" spans="1:11" s="1" customFormat="1" ht="20.25" x14ac:dyDescent="0.2">
      <c r="A6" s="69" t="s">
        <v>1</v>
      </c>
      <c r="B6" s="69"/>
      <c r="C6" s="69"/>
      <c r="D6" s="69"/>
      <c r="E6" s="69"/>
      <c r="F6" s="69"/>
      <c r="G6" s="6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0" t="s">
        <v>802</v>
      </c>
      <c r="B8" s="70"/>
      <c r="C8" s="70"/>
      <c r="D8" s="70"/>
      <c r="E8" s="70"/>
      <c r="F8" s="70"/>
      <c r="G8" s="70"/>
    </row>
    <row r="9" spans="1:11" s="1" customFormat="1" ht="19.5" customHeight="1" thickBot="1" x14ac:dyDescent="0.25">
      <c r="B9" s="2"/>
      <c r="C9" s="5"/>
    </row>
    <row r="10" spans="1:11" s="11" customFormat="1" ht="36.75" customHeight="1" thickBot="1" x14ac:dyDescent="0.25">
      <c r="A10" s="71"/>
      <c r="B10" s="72" t="s">
        <v>12</v>
      </c>
      <c r="C10" s="73"/>
      <c r="D10" s="73"/>
      <c r="E10" s="73"/>
      <c r="F10" s="73"/>
      <c r="G10" s="74"/>
    </row>
    <row r="11" spans="1:11" s="11" customFormat="1" ht="37.5" customHeight="1" thickBot="1" x14ac:dyDescent="0.25">
      <c r="A11" s="71"/>
      <c r="B11" s="75"/>
      <c r="C11" s="76"/>
      <c r="D11" s="12"/>
      <c r="E11" s="76" t="s">
        <v>3</v>
      </c>
      <c r="F11" s="76"/>
      <c r="G11" s="13">
        <v>419759.19</v>
      </c>
    </row>
    <row r="12" spans="1:11" s="11" customFormat="1" ht="45.75" customHeight="1" x14ac:dyDescent="0.2">
      <c r="A12" s="71"/>
      <c r="B12" s="42" t="s">
        <v>4</v>
      </c>
      <c r="C12" s="43" t="s">
        <v>5</v>
      </c>
      <c r="D12" s="44" t="s">
        <v>6</v>
      </c>
      <c r="E12" s="45" t="s">
        <v>7</v>
      </c>
      <c r="F12" s="43" t="s">
        <v>8</v>
      </c>
      <c r="G12" s="46" t="s">
        <v>9</v>
      </c>
    </row>
    <row r="13" spans="1:11" s="11" customFormat="1" ht="45.75" customHeight="1" x14ac:dyDescent="0.25">
      <c r="A13" s="41"/>
      <c r="B13" s="53">
        <v>45901</v>
      </c>
      <c r="C13" s="54" t="s">
        <v>819</v>
      </c>
      <c r="D13" s="55" t="s">
        <v>803</v>
      </c>
      <c r="E13" s="77">
        <v>5470</v>
      </c>
      <c r="F13" s="77"/>
      <c r="G13" s="47">
        <f>+G11+E13</f>
        <v>425229.19</v>
      </c>
    </row>
    <row r="14" spans="1:11" s="11" customFormat="1" ht="45.75" customHeight="1" x14ac:dyDescent="0.25">
      <c r="A14" s="41"/>
      <c r="B14" s="53">
        <v>45903</v>
      </c>
      <c r="C14" s="54" t="s">
        <v>820</v>
      </c>
      <c r="D14" s="55" t="s">
        <v>804</v>
      </c>
      <c r="E14" s="77"/>
      <c r="F14" s="77">
        <v>60481.440000000002</v>
      </c>
      <c r="G14" s="47">
        <f>+G13-F14</f>
        <v>364747.75</v>
      </c>
    </row>
    <row r="15" spans="1:11" s="11" customFormat="1" ht="45.75" customHeight="1" x14ac:dyDescent="0.25">
      <c r="A15" s="41"/>
      <c r="B15" s="53">
        <v>45904</v>
      </c>
      <c r="C15" s="54" t="s">
        <v>821</v>
      </c>
      <c r="D15" s="55" t="s">
        <v>805</v>
      </c>
      <c r="E15" s="77">
        <v>2902</v>
      </c>
      <c r="F15" s="77"/>
      <c r="G15" s="47">
        <f>+G14+E15</f>
        <v>367649.75</v>
      </c>
    </row>
    <row r="16" spans="1:11" s="11" customFormat="1" ht="45.75" customHeight="1" x14ac:dyDescent="0.25">
      <c r="A16" s="41"/>
      <c r="B16" s="53">
        <v>45904</v>
      </c>
      <c r="C16" s="54" t="s">
        <v>822</v>
      </c>
      <c r="D16" s="54" t="s">
        <v>806</v>
      </c>
      <c r="E16" s="77"/>
      <c r="F16" s="77">
        <v>100000</v>
      </c>
      <c r="G16" s="47">
        <f>+G15-F16</f>
        <v>267649.75</v>
      </c>
    </row>
    <row r="17" spans="1:11" s="11" customFormat="1" ht="45.75" customHeight="1" x14ac:dyDescent="0.25">
      <c r="A17" s="41"/>
      <c r="B17" s="53">
        <v>45909</v>
      </c>
      <c r="C17" s="54" t="s">
        <v>823</v>
      </c>
      <c r="D17" s="55" t="s">
        <v>807</v>
      </c>
      <c r="E17" s="77"/>
      <c r="F17" s="77">
        <v>39725.06</v>
      </c>
      <c r="G17" s="47">
        <f t="shared" ref="G17:G18" si="0">+G16-F17</f>
        <v>227924.69</v>
      </c>
    </row>
    <row r="18" spans="1:11" s="11" customFormat="1" ht="45.75" customHeight="1" x14ac:dyDescent="0.25">
      <c r="A18" s="41"/>
      <c r="B18" s="53">
        <v>45910</v>
      </c>
      <c r="C18" s="54" t="s">
        <v>824</v>
      </c>
      <c r="D18" s="54" t="s">
        <v>808</v>
      </c>
      <c r="E18" s="77"/>
      <c r="F18" s="77">
        <v>46350</v>
      </c>
      <c r="G18" s="47">
        <f t="shared" si="0"/>
        <v>181574.69</v>
      </c>
    </row>
    <row r="19" spans="1:11" s="11" customFormat="1" ht="45.75" customHeight="1" x14ac:dyDescent="0.25">
      <c r="A19" s="41"/>
      <c r="B19" s="53">
        <v>45910</v>
      </c>
      <c r="C19" s="54" t="s">
        <v>825</v>
      </c>
      <c r="D19" s="54" t="s">
        <v>805</v>
      </c>
      <c r="E19" s="77">
        <v>6000</v>
      </c>
      <c r="F19" s="77"/>
      <c r="G19" s="47">
        <f>+G18+E19</f>
        <v>187574.69</v>
      </c>
    </row>
    <row r="20" spans="1:11" s="11" customFormat="1" ht="45.75" customHeight="1" x14ac:dyDescent="0.25">
      <c r="A20" s="41"/>
      <c r="B20" s="53">
        <v>45911</v>
      </c>
      <c r="C20" s="54" t="s">
        <v>826</v>
      </c>
      <c r="D20" s="54" t="s">
        <v>97</v>
      </c>
      <c r="E20" s="78">
        <v>1054388.06</v>
      </c>
      <c r="F20" s="77"/>
      <c r="G20" s="47">
        <f>+G19+E20</f>
        <v>1241962.75</v>
      </c>
    </row>
    <row r="21" spans="1:11" s="11" customFormat="1" ht="45.75" customHeight="1" x14ac:dyDescent="0.25">
      <c r="A21" s="41"/>
      <c r="B21" s="53">
        <v>45912</v>
      </c>
      <c r="C21" s="54" t="s">
        <v>827</v>
      </c>
      <c r="D21" s="54" t="s">
        <v>809</v>
      </c>
      <c r="E21" s="77"/>
      <c r="F21" s="77">
        <v>24972.1</v>
      </c>
      <c r="G21" s="47">
        <f>+G20-F21</f>
        <v>1216990.6499999999</v>
      </c>
    </row>
    <row r="22" spans="1:11" s="11" customFormat="1" ht="45.75" customHeight="1" x14ac:dyDescent="0.25">
      <c r="A22" s="41"/>
      <c r="B22" s="53">
        <v>45912</v>
      </c>
      <c r="C22" s="54" t="s">
        <v>828</v>
      </c>
      <c r="D22" s="79" t="s">
        <v>810</v>
      </c>
      <c r="E22" s="77"/>
      <c r="F22" s="77">
        <v>89490.9</v>
      </c>
      <c r="G22" s="47">
        <f>+G21-F22</f>
        <v>1127499.75</v>
      </c>
    </row>
    <row r="23" spans="1:11" s="11" customFormat="1" ht="45.75" customHeight="1" x14ac:dyDescent="0.25">
      <c r="A23" s="41"/>
      <c r="B23" s="53">
        <v>45915</v>
      </c>
      <c r="C23" s="54" t="s">
        <v>829</v>
      </c>
      <c r="D23" s="55" t="s">
        <v>805</v>
      </c>
      <c r="E23" s="78">
        <v>46221</v>
      </c>
      <c r="F23" s="77"/>
      <c r="G23" s="47">
        <f>+G22+E23</f>
        <v>1173720.75</v>
      </c>
    </row>
    <row r="24" spans="1:11" s="11" customFormat="1" ht="45.75" customHeight="1" x14ac:dyDescent="0.25">
      <c r="A24" s="41"/>
      <c r="B24" s="53">
        <v>45916</v>
      </c>
      <c r="C24" s="54" t="s">
        <v>42</v>
      </c>
      <c r="D24" s="55" t="s">
        <v>805</v>
      </c>
      <c r="E24" s="78">
        <v>1119</v>
      </c>
      <c r="F24" s="77"/>
      <c r="G24" s="47">
        <f>+G23+E24</f>
        <v>1174839.75</v>
      </c>
    </row>
    <row r="25" spans="1:11" s="11" customFormat="1" ht="45.75" customHeight="1" x14ac:dyDescent="0.25">
      <c r="A25" s="41"/>
      <c r="B25" s="53">
        <v>45916</v>
      </c>
      <c r="C25" s="54" t="s">
        <v>830</v>
      </c>
      <c r="D25" s="54" t="s">
        <v>811</v>
      </c>
      <c r="E25" s="77"/>
      <c r="F25" s="77">
        <v>63881.43</v>
      </c>
      <c r="G25" s="47">
        <f>+G24-F25</f>
        <v>1110958.32</v>
      </c>
    </row>
    <row r="26" spans="1:11" s="11" customFormat="1" ht="45.75" customHeight="1" x14ac:dyDescent="0.25">
      <c r="A26" s="41"/>
      <c r="B26" s="53">
        <v>45916</v>
      </c>
      <c r="C26" s="54" t="s">
        <v>831</v>
      </c>
      <c r="D26" s="54" t="s">
        <v>812</v>
      </c>
      <c r="E26" s="77"/>
      <c r="F26" s="77">
        <v>19129.61</v>
      </c>
      <c r="G26" s="47">
        <f t="shared" ref="G26:G30" si="1">+G25-F26</f>
        <v>1091828.71</v>
      </c>
    </row>
    <row r="27" spans="1:11" s="11" customFormat="1" ht="45.75" customHeight="1" x14ac:dyDescent="0.25">
      <c r="A27" s="41"/>
      <c r="B27" s="53">
        <v>45918</v>
      </c>
      <c r="C27" s="54" t="s">
        <v>832</v>
      </c>
      <c r="D27" s="55" t="s">
        <v>813</v>
      </c>
      <c r="E27" s="77"/>
      <c r="F27" s="77">
        <v>65702</v>
      </c>
      <c r="G27" s="47">
        <f t="shared" si="1"/>
        <v>1026126.71</v>
      </c>
    </row>
    <row r="28" spans="1:11" s="11" customFormat="1" ht="45.75" customHeight="1" x14ac:dyDescent="0.25">
      <c r="A28" s="41"/>
      <c r="B28" s="53">
        <v>45918</v>
      </c>
      <c r="C28" s="54" t="s">
        <v>833</v>
      </c>
      <c r="D28" s="55" t="s">
        <v>814</v>
      </c>
      <c r="E28" s="77"/>
      <c r="F28" s="77">
        <v>61979.360000000001</v>
      </c>
      <c r="G28" s="47">
        <f t="shared" si="1"/>
        <v>964147.35</v>
      </c>
    </row>
    <row r="29" spans="1:11" s="11" customFormat="1" ht="45.75" customHeight="1" x14ac:dyDescent="0.25">
      <c r="A29" s="41"/>
      <c r="B29" s="53">
        <v>45922</v>
      </c>
      <c r="C29" s="54" t="s">
        <v>834</v>
      </c>
      <c r="D29" s="54" t="s">
        <v>98</v>
      </c>
      <c r="E29" s="77"/>
      <c r="F29" s="77">
        <v>39000</v>
      </c>
      <c r="G29" s="47">
        <f t="shared" si="1"/>
        <v>925147.35</v>
      </c>
    </row>
    <row r="30" spans="1:11" s="11" customFormat="1" ht="45.75" customHeight="1" x14ac:dyDescent="0.25">
      <c r="A30" s="41"/>
      <c r="B30" s="53">
        <v>45923</v>
      </c>
      <c r="C30" s="54" t="s">
        <v>835</v>
      </c>
      <c r="D30" s="55" t="s">
        <v>815</v>
      </c>
      <c r="E30" s="77"/>
      <c r="F30" s="77">
        <v>63988</v>
      </c>
      <c r="G30" s="47">
        <f t="shared" si="1"/>
        <v>861159.35</v>
      </c>
    </row>
    <row r="31" spans="1:11" s="11" customFormat="1" ht="45.75" customHeight="1" x14ac:dyDescent="0.25">
      <c r="A31" s="41"/>
      <c r="B31" s="53">
        <v>45923</v>
      </c>
      <c r="C31" s="54" t="s">
        <v>836</v>
      </c>
      <c r="D31" s="55" t="s">
        <v>816</v>
      </c>
      <c r="E31" s="77">
        <v>50.4</v>
      </c>
      <c r="F31" s="77"/>
      <c r="G31" s="47">
        <f>+G30+E31</f>
        <v>861209.75</v>
      </c>
    </row>
    <row r="32" spans="1:11" s="10" customFormat="1" ht="32.25" customHeight="1" x14ac:dyDescent="0.25">
      <c r="A32" s="14"/>
      <c r="B32" s="80">
        <v>45930</v>
      </c>
      <c r="C32" s="54" t="s">
        <v>837</v>
      </c>
      <c r="D32" s="55" t="s">
        <v>817</v>
      </c>
      <c r="E32" s="78">
        <v>40400</v>
      </c>
      <c r="F32" s="77"/>
      <c r="G32" s="47">
        <f t="shared" ref="G32:G33" si="2">+G31+E32</f>
        <v>901609.75</v>
      </c>
    </row>
    <row r="33" spans="1:7" s="10" customFormat="1" ht="32.25" customHeight="1" x14ac:dyDescent="0.25">
      <c r="A33" s="14"/>
      <c r="B33" s="80">
        <v>45930</v>
      </c>
      <c r="C33" s="54" t="s">
        <v>99</v>
      </c>
      <c r="D33" s="55" t="s">
        <v>818</v>
      </c>
      <c r="E33" s="77">
        <v>67351</v>
      </c>
      <c r="F33" s="77"/>
      <c r="G33" s="47">
        <f t="shared" si="2"/>
        <v>968960.75</v>
      </c>
    </row>
    <row r="34" spans="1:7" s="10" customFormat="1" ht="32.25" customHeight="1" x14ac:dyDescent="0.25">
      <c r="A34" s="14"/>
      <c r="B34" s="80">
        <v>45930</v>
      </c>
      <c r="C34" s="54"/>
      <c r="D34" s="55" t="s">
        <v>36</v>
      </c>
      <c r="E34" s="77"/>
      <c r="F34" s="77">
        <v>1090.33</v>
      </c>
      <c r="G34" s="95">
        <f>+G33-F34</f>
        <v>967870.42</v>
      </c>
    </row>
    <row r="35" spans="1:7" s="1" customFormat="1" x14ac:dyDescent="0.2">
      <c r="A35" s="17"/>
      <c r="B35" s="22"/>
      <c r="C35" s="23"/>
      <c r="D35" s="24"/>
      <c r="E35" s="24"/>
      <c r="F35" s="24"/>
      <c r="G35" s="24"/>
    </row>
    <row r="36" spans="1:7" s="1" customFormat="1" x14ac:dyDescent="0.2">
      <c r="A36" s="17"/>
      <c r="B36" s="22"/>
      <c r="C36" s="23"/>
      <c r="D36" s="24"/>
      <c r="E36" s="24"/>
      <c r="F36" s="24"/>
      <c r="G36" s="24"/>
    </row>
    <row r="37" spans="1:7" s="1" customFormat="1" x14ac:dyDescent="0.2">
      <c r="A37" s="17"/>
      <c r="B37" s="22"/>
      <c r="C37" s="23"/>
      <c r="D37" s="24"/>
      <c r="E37" s="24"/>
      <c r="F37" s="24"/>
      <c r="G37" s="24"/>
    </row>
    <row r="38" spans="1:7" s="1" customFormat="1" x14ac:dyDescent="0.2">
      <c r="A38" s="17"/>
      <c r="B38" s="22"/>
      <c r="C38" s="23"/>
      <c r="D38" s="24"/>
      <c r="E38" s="24"/>
      <c r="F38" s="24"/>
      <c r="G38" s="24"/>
    </row>
    <row r="40" spans="1:7" s="1" customFormat="1" x14ac:dyDescent="0.2">
      <c r="A40" s="17"/>
      <c r="B40" s="18"/>
      <c r="C40" s="19"/>
      <c r="D40" s="17" t="s">
        <v>10</v>
      </c>
      <c r="E40" s="17"/>
      <c r="F40" s="17"/>
      <c r="G40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APOYO-SEPT-25</vt:lpstr>
      <vt:lpstr>FOMEN-SEPT.-25</vt:lpstr>
      <vt:lpstr>FDO-INST-SEPT-25</vt:lpstr>
      <vt:lpstr>'APOYO-SEPT-25'!Títulos_a_imprimir</vt:lpstr>
      <vt:lpstr>'FDO-INST-SEPT-25'!Títulos_a_imprimir</vt:lpstr>
      <vt:lpstr>'FOMEN-SEPT.-25'!Títulos_a_imprimir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2025-10-03T16:21:43Z</cp:lastPrinted>
  <dcterms:created xsi:type="dcterms:W3CDTF">2024-09-16T18:39:30Z</dcterms:created>
  <dcterms:modified xsi:type="dcterms:W3CDTF">2025-10-03T16:22:04Z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90407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S10.9.4</vt:lpwstr>
  </property>
</Properties>
</file>