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sosa\Desktop\AC-ACC-AGOSTO-2025\"/>
    </mc:Choice>
  </mc:AlternateContent>
  <xr:revisionPtr revIDLastSave="0" documentId="13_ncr:1_{DAEDDD72-C2EA-4E11-A685-E2FD521EC06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APOYO-AGOSTO-25" sheetId="44" r:id="rId1"/>
    <sheet name="FOMEN-AGOSTO-25" sheetId="43" r:id="rId2"/>
    <sheet name="FDO-INST-AGOSTO-25" sheetId="42" r:id="rId3"/>
  </sheets>
  <definedNames>
    <definedName name="_xlnm._FilterDatabase" localSheetId="0" hidden="1">'APOYO-AGOSTO-25'!$B$12:$G$12</definedName>
    <definedName name="_xlnm._FilterDatabase" localSheetId="2" hidden="1">'FDO-INST-AGOSTO-25'!$B$12:$G$12</definedName>
    <definedName name="_xlnm._FilterDatabase" localSheetId="1" hidden="1">'FOMEN-AGOSTO-25'!$B$12:$G$12</definedName>
    <definedName name="_xlnm.Print_Titles" localSheetId="0">'APOYO-AGOSTO-25'!$1:$12</definedName>
    <definedName name="_xlnm.Print_Titles" localSheetId="2">'FDO-INST-AGOSTO-25'!$1:$12</definedName>
    <definedName name="_xlnm.Print_Titles" localSheetId="1">'FOMEN-AGOSTO-25'!$1:$12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2" l="1"/>
  <c r="G14" i="42" s="1"/>
  <c r="G15" i="42" s="1"/>
  <c r="G16" i="42" s="1"/>
  <c r="G17" i="42" s="1"/>
  <c r="G18" i="42" s="1"/>
  <c r="G19" i="42" s="1"/>
  <c r="G20" i="42" s="1"/>
  <c r="G21" i="42" s="1"/>
  <c r="G22" i="42" s="1"/>
  <c r="G23" i="42" s="1"/>
  <c r="G24" i="42" s="1"/>
  <c r="G25" i="42" s="1"/>
  <c r="G26" i="42" s="1"/>
  <c r="G27" i="42" s="1"/>
  <c r="G28" i="42" s="1"/>
  <c r="G29" i="42" s="1"/>
  <c r="G30" i="42" s="1"/>
  <c r="G31" i="42" s="1"/>
  <c r="G13" i="43"/>
  <c r="G14" i="43" s="1"/>
  <c r="G15" i="43" s="1"/>
  <c r="G16" i="43" s="1"/>
  <c r="G17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G43" i="43" s="1"/>
  <c r="G44" i="43" s="1"/>
  <c r="G45" i="43" s="1"/>
  <c r="G46" i="43" s="1"/>
  <c r="G47" i="43" s="1"/>
  <c r="G48" i="43" s="1"/>
  <c r="G49" i="43" s="1"/>
  <c r="G50" i="43" s="1"/>
  <c r="G51" i="43" s="1"/>
  <c r="G52" i="43" s="1"/>
  <c r="G53" i="43" s="1"/>
  <c r="G54" i="43" s="1"/>
  <c r="G55" i="43" s="1"/>
  <c r="G56" i="43" s="1"/>
  <c r="G57" i="43" s="1"/>
  <c r="G58" i="43" s="1"/>
  <c r="G59" i="43" s="1"/>
  <c r="G60" i="43" s="1"/>
  <c r="G61" i="43" s="1"/>
  <c r="G62" i="43" s="1"/>
  <c r="G63" i="43" s="1"/>
  <c r="G64" i="43" s="1"/>
  <c r="G65" i="43" s="1"/>
  <c r="G66" i="43" s="1"/>
  <c r="G67" i="43" s="1"/>
  <c r="G68" i="43" s="1"/>
  <c r="G69" i="43" s="1"/>
  <c r="G70" i="43" s="1"/>
  <c r="G71" i="43" s="1"/>
  <c r="G72" i="43" s="1"/>
  <c r="G73" i="43" s="1"/>
  <c r="G74" i="43" s="1"/>
  <c r="G75" i="43" s="1"/>
  <c r="G76" i="43" s="1"/>
  <c r="G77" i="43" s="1"/>
  <c r="G78" i="43" s="1"/>
  <c r="G79" i="43" s="1"/>
  <c r="G80" i="43" s="1"/>
  <c r="G81" i="43" s="1"/>
  <c r="G82" i="43" s="1"/>
  <c r="G83" i="43" s="1"/>
  <c r="G84" i="43" s="1"/>
  <c r="G85" i="43" s="1"/>
  <c r="G86" i="43" s="1"/>
  <c r="G87" i="43" s="1"/>
  <c r="G88" i="43" s="1"/>
  <c r="G89" i="43" s="1"/>
  <c r="G90" i="43" s="1"/>
  <c r="G91" i="43" s="1"/>
  <c r="G92" i="43" s="1"/>
  <c r="G93" i="43" s="1"/>
  <c r="G94" i="43" s="1"/>
  <c r="G95" i="43" s="1"/>
  <c r="G96" i="43" s="1"/>
  <c r="G97" i="43" s="1"/>
  <c r="G98" i="43" s="1"/>
  <c r="G99" i="43" s="1"/>
  <c r="G100" i="43" s="1"/>
  <c r="G101" i="43" s="1"/>
  <c r="G102" i="43" s="1"/>
  <c r="G103" i="43" s="1"/>
  <c r="G104" i="43" s="1"/>
  <c r="G13" i="44"/>
  <c r="G14" i="44" s="1"/>
  <c r="G15" i="44" s="1"/>
  <c r="G16" i="44" s="1"/>
  <c r="G17" i="44" s="1"/>
  <c r="G18" i="44" s="1"/>
  <c r="G19" i="44" s="1"/>
  <c r="G20" i="44" s="1"/>
  <c r="G21" i="44" s="1"/>
  <c r="G22" i="44" s="1"/>
  <c r="G23" i="44" s="1"/>
  <c r="G24" i="44" s="1"/>
  <c r="G25" i="44" s="1"/>
  <c r="G26" i="44" s="1"/>
  <c r="G27" i="44" s="1"/>
  <c r="G28" i="44" s="1"/>
  <c r="G29" i="44" s="1"/>
  <c r="G30" i="44" s="1"/>
  <c r="G31" i="44" s="1"/>
  <c r="G32" i="44" s="1"/>
  <c r="G33" i="44" s="1"/>
  <c r="G34" i="44" s="1"/>
  <c r="G35" i="44" s="1"/>
  <c r="G36" i="44" s="1"/>
  <c r="G37" i="44" s="1"/>
  <c r="G38" i="44" s="1"/>
  <c r="G39" i="44" s="1"/>
  <c r="G40" i="44" s="1"/>
  <c r="G41" i="44" s="1"/>
  <c r="G42" i="44" s="1"/>
  <c r="G43" i="44" s="1"/>
  <c r="G44" i="44" s="1"/>
  <c r="G45" i="44" s="1"/>
  <c r="G46" i="44" s="1"/>
  <c r="G47" i="44" s="1"/>
  <c r="G48" i="44" s="1"/>
  <c r="G49" i="44" s="1"/>
  <c r="G50" i="44" s="1"/>
  <c r="G51" i="44" s="1"/>
  <c r="G52" i="44" s="1"/>
  <c r="G53" i="44" s="1"/>
  <c r="G54" i="44" s="1"/>
  <c r="G55" i="44" s="1"/>
  <c r="G56" i="44" s="1"/>
  <c r="G57" i="44" s="1"/>
  <c r="G58" i="44" s="1"/>
  <c r="G59" i="44" s="1"/>
  <c r="G60" i="44" s="1"/>
  <c r="G61" i="44" s="1"/>
  <c r="G62" i="44" s="1"/>
  <c r="G63" i="44" s="1"/>
  <c r="G64" i="44" s="1"/>
  <c r="G65" i="44" s="1"/>
  <c r="G66" i="44" s="1"/>
  <c r="G67" i="44" s="1"/>
  <c r="G68" i="44" s="1"/>
  <c r="G69" i="44" s="1"/>
  <c r="G70" i="44" s="1"/>
  <c r="G71" i="44" s="1"/>
  <c r="G72" i="44" s="1"/>
  <c r="G73" i="44" s="1"/>
  <c r="G74" i="44" s="1"/>
  <c r="G75" i="44" s="1"/>
  <c r="G76" i="44" s="1"/>
  <c r="G77" i="44" s="1"/>
  <c r="G78" i="44" s="1"/>
  <c r="G79" i="44" s="1"/>
  <c r="G80" i="44" s="1"/>
  <c r="G81" i="44" s="1"/>
  <c r="G82" i="44" s="1"/>
  <c r="G83" i="44" s="1"/>
  <c r="G84" i="44" s="1"/>
  <c r="G85" i="44" s="1"/>
  <c r="G86" i="44" s="1"/>
  <c r="G87" i="44" s="1"/>
  <c r="G88" i="44" s="1"/>
  <c r="G89" i="44" s="1"/>
  <c r="G90" i="44" s="1"/>
  <c r="G91" i="44" s="1"/>
  <c r="G92" i="44" s="1"/>
  <c r="G93" i="44" s="1"/>
  <c r="G94" i="44" s="1"/>
  <c r="G95" i="44" s="1"/>
  <c r="G96" i="44" s="1"/>
  <c r="G97" i="44" s="1"/>
  <c r="G98" i="44" s="1"/>
  <c r="G99" i="44" s="1"/>
  <c r="G100" i="44" s="1"/>
  <c r="G101" i="44" s="1"/>
  <c r="G102" i="44" s="1"/>
  <c r="G103" i="44" s="1"/>
  <c r="G104" i="44" s="1"/>
  <c r="G105" i="44" s="1"/>
  <c r="G106" i="44" s="1"/>
  <c r="G107" i="44" s="1"/>
  <c r="G108" i="44" s="1"/>
  <c r="G109" i="44" s="1"/>
  <c r="G110" i="44" s="1"/>
  <c r="G111" i="44" s="1"/>
  <c r="G112" i="44" s="1"/>
  <c r="G113" i="44" s="1"/>
  <c r="G114" i="44" s="1"/>
  <c r="G115" i="44" s="1"/>
  <c r="G116" i="44" s="1"/>
  <c r="G117" i="44" s="1"/>
  <c r="G118" i="44" s="1"/>
  <c r="G119" i="44" s="1"/>
  <c r="G120" i="44" s="1"/>
  <c r="G121" i="44" s="1"/>
  <c r="G122" i="44" s="1"/>
  <c r="G123" i="44" s="1"/>
  <c r="G124" i="44" s="1"/>
  <c r="G125" i="44" s="1"/>
  <c r="G126" i="44" s="1"/>
  <c r="G127" i="44" s="1"/>
  <c r="G128" i="44" s="1"/>
  <c r="G129" i="44" s="1"/>
  <c r="G130" i="44" s="1"/>
  <c r="G131" i="44" s="1"/>
  <c r="G132" i="44" s="1"/>
  <c r="G133" i="44" s="1"/>
  <c r="G134" i="44" s="1"/>
  <c r="G135" i="44" s="1"/>
  <c r="G136" i="44" s="1"/>
  <c r="G137" i="44" s="1"/>
  <c r="G138" i="44" s="1"/>
  <c r="G139" i="44" s="1"/>
  <c r="G140" i="44" s="1"/>
  <c r="G141" i="44" s="1"/>
  <c r="G142" i="44" s="1"/>
  <c r="G143" i="44" s="1"/>
  <c r="G144" i="44" s="1"/>
  <c r="G145" i="44" s="1"/>
  <c r="G146" i="44" s="1"/>
  <c r="G147" i="44" s="1"/>
  <c r="G148" i="44" s="1"/>
  <c r="G149" i="44" s="1"/>
  <c r="G150" i="44" s="1"/>
  <c r="G151" i="44" s="1"/>
  <c r="G152" i="44" s="1"/>
  <c r="G153" i="44" s="1"/>
  <c r="G154" i="44" s="1"/>
  <c r="G155" i="44" s="1"/>
  <c r="G156" i="44" s="1"/>
  <c r="G157" i="44" s="1"/>
  <c r="G158" i="44" s="1"/>
  <c r="G159" i="44" s="1"/>
  <c r="G160" i="44" s="1"/>
  <c r="G161" i="44" s="1"/>
  <c r="G162" i="44" s="1"/>
  <c r="G163" i="44" s="1"/>
  <c r="G164" i="44" s="1"/>
  <c r="G165" i="44" s="1"/>
  <c r="G166" i="44" s="1"/>
  <c r="G167" i="44" s="1"/>
  <c r="G168" i="44" s="1"/>
  <c r="G169" i="44" s="1"/>
  <c r="G170" i="44" s="1"/>
  <c r="G171" i="44" s="1"/>
  <c r="G172" i="44" s="1"/>
  <c r="G173" i="44" s="1"/>
  <c r="G174" i="44" s="1"/>
  <c r="G175" i="44" s="1"/>
  <c r="G176" i="44" s="1"/>
  <c r="G177" i="44" s="1"/>
  <c r="G178" i="44" s="1"/>
  <c r="G179" i="44" s="1"/>
  <c r="G180" i="44" s="1"/>
  <c r="G181" i="44" s="1"/>
  <c r="G182" i="44" s="1"/>
  <c r="G183" i="44" s="1"/>
  <c r="G184" i="44" s="1"/>
  <c r="G185" i="44" s="1"/>
  <c r="G186" i="44" s="1"/>
  <c r="G187" i="44" s="1"/>
  <c r="G188" i="44" s="1"/>
  <c r="G189" i="44" s="1"/>
  <c r="G190" i="44" s="1"/>
  <c r="G191" i="44" s="1"/>
  <c r="G192" i="44" s="1"/>
  <c r="G193" i="44" s="1"/>
  <c r="G194" i="44" s="1"/>
  <c r="G195" i="44" s="1"/>
  <c r="G196" i="44" s="1"/>
  <c r="G197" i="44" s="1"/>
  <c r="G198" i="44" s="1"/>
  <c r="G199" i="44" s="1"/>
  <c r="G200" i="44" s="1"/>
  <c r="G201" i="44" s="1"/>
  <c r="G202" i="44" s="1"/>
  <c r="G203" i="44" s="1"/>
  <c r="G204" i="44" s="1"/>
  <c r="G205" i="44" s="1"/>
  <c r="G206" i="44" s="1"/>
  <c r="G207" i="44" s="1"/>
  <c r="G208" i="44" s="1"/>
  <c r="G209" i="44" s="1"/>
  <c r="G210" i="44" s="1"/>
  <c r="G211" i="44" s="1"/>
  <c r="G212" i="44" s="1"/>
  <c r="G213" i="44" s="1"/>
  <c r="G214" i="44" s="1"/>
  <c r="G215" i="44" s="1"/>
  <c r="G216" i="44" s="1"/>
  <c r="G217" i="44" s="1"/>
  <c r="G218" i="44" s="1"/>
  <c r="G219" i="44" s="1"/>
  <c r="G220" i="44" s="1"/>
  <c r="G221" i="44" s="1"/>
  <c r="G222" i="44" s="1"/>
  <c r="G223" i="44" s="1"/>
  <c r="G224" i="44" s="1"/>
  <c r="G225" i="44" s="1"/>
  <c r="G226" i="44" s="1"/>
  <c r="G227" i="44" s="1"/>
  <c r="G228" i="44" s="1"/>
  <c r="G229" i="44" s="1"/>
  <c r="G230" i="44" s="1"/>
  <c r="G231" i="44" s="1"/>
  <c r="G232" i="44" s="1"/>
  <c r="G233" i="44" s="1"/>
  <c r="G234" i="44" s="1"/>
  <c r="G235" i="44" s="1"/>
  <c r="G236" i="44" s="1"/>
  <c r="G237" i="44" s="1"/>
  <c r="G238" i="44" s="1"/>
  <c r="G239" i="44" s="1"/>
  <c r="G240" i="44" s="1"/>
  <c r="G241" i="44" s="1"/>
  <c r="G242" i="44" s="1"/>
  <c r="G243" i="44" s="1"/>
  <c r="G244" i="44" s="1"/>
  <c r="G245" i="44" s="1"/>
  <c r="G246" i="44" s="1"/>
  <c r="G247" i="44" s="1"/>
  <c r="G248" i="44" s="1"/>
  <c r="G249" i="44" s="1"/>
  <c r="G250" i="44" s="1"/>
  <c r="G251" i="44" s="1"/>
  <c r="G252" i="44" s="1"/>
  <c r="G253" i="44" s="1"/>
  <c r="G254" i="44" s="1"/>
  <c r="G255" i="44" s="1"/>
  <c r="G256" i="44" s="1"/>
  <c r="G257" i="44" s="1"/>
  <c r="G258" i="44" s="1"/>
  <c r="G259" i="44" s="1"/>
  <c r="G260" i="44" s="1"/>
  <c r="G261" i="44" s="1"/>
  <c r="G262" i="44" s="1"/>
  <c r="G263" i="44" s="1"/>
  <c r="G264" i="44" s="1"/>
  <c r="G265" i="44" s="1"/>
  <c r="G266" i="44" s="1"/>
  <c r="G267" i="44" s="1"/>
  <c r="G268" i="44" s="1"/>
  <c r="G269" i="44" s="1"/>
  <c r="G270" i="44" s="1"/>
  <c r="G271" i="44" s="1"/>
  <c r="G272" i="44" s="1"/>
  <c r="G273" i="44" s="1"/>
  <c r="G274" i="44" s="1"/>
  <c r="G275" i="44" s="1"/>
  <c r="G276" i="44" s="1"/>
  <c r="G277" i="44" s="1"/>
  <c r="G278" i="44" s="1"/>
  <c r="G279" i="44" s="1"/>
  <c r="G280" i="44" s="1"/>
  <c r="G281" i="44" s="1"/>
  <c r="G282" i="44" s="1"/>
  <c r="G283" i="44" s="1"/>
  <c r="G284" i="44" s="1"/>
  <c r="G285" i="44" s="1"/>
  <c r="G286" i="44" s="1"/>
  <c r="G287" i="44" s="1"/>
  <c r="G288" i="44" s="1"/>
  <c r="G289" i="44" s="1"/>
  <c r="G290" i="44" s="1"/>
  <c r="G291" i="44" s="1"/>
  <c r="G292" i="44" s="1"/>
  <c r="G293" i="44" s="1"/>
  <c r="G294" i="44" s="1"/>
  <c r="G295" i="44" s="1"/>
  <c r="G296" i="44" s="1"/>
  <c r="G297" i="44" s="1"/>
  <c r="G298" i="44" s="1"/>
  <c r="G299" i="44" s="1"/>
  <c r="G300" i="44" s="1"/>
  <c r="G301" i="44" s="1"/>
  <c r="G302" i="44" s="1"/>
  <c r="G303" i="44" s="1"/>
  <c r="G304" i="44" s="1"/>
  <c r="G305" i="44" s="1"/>
  <c r="G306" i="44" s="1"/>
  <c r="G307" i="44" s="1"/>
  <c r="G308" i="44" s="1"/>
  <c r="G309" i="44" s="1"/>
  <c r="G310" i="44" s="1"/>
  <c r="G311" i="44" s="1"/>
  <c r="G312" i="44" s="1"/>
  <c r="G313" i="44" s="1"/>
  <c r="G314" i="44" s="1"/>
  <c r="G315" i="44" s="1"/>
  <c r="G316" i="44" s="1"/>
  <c r="G317" i="44" s="1"/>
  <c r="G318" i="44" s="1"/>
  <c r="G319" i="44" s="1"/>
  <c r="G320" i="44" s="1"/>
  <c r="G321" i="44" s="1"/>
  <c r="G322" i="44" s="1"/>
  <c r="G323" i="44" s="1"/>
  <c r="G324" i="44" s="1"/>
  <c r="G325" i="44" s="1"/>
  <c r="G326" i="44" s="1"/>
  <c r="G327" i="44" s="1"/>
  <c r="G105" i="43" l="1"/>
  <c r="G106" i="43" s="1"/>
  <c r="G107" i="43" s="1"/>
  <c r="G108" i="43" s="1"/>
  <c r="G109" i="43" s="1"/>
  <c r="G110" i="43" s="1"/>
  <c r="G111" i="43" s="1"/>
  <c r="G112" i="43" s="1"/>
  <c r="G113" i="43" s="1"/>
  <c r="G114" i="43" s="1"/>
  <c r="G115" i="43" s="1"/>
  <c r="G116" i="43" s="1"/>
  <c r="G117" i="43" s="1"/>
  <c r="G118" i="43" s="1"/>
  <c r="G119" i="43" s="1"/>
  <c r="G120" i="43" s="1"/>
  <c r="G121" i="43" s="1"/>
  <c r="G122" i="43" s="1"/>
  <c r="G123" i="43" s="1"/>
  <c r="G124" i="43" s="1"/>
  <c r="G125" i="43" s="1"/>
  <c r="G126" i="43" s="1"/>
  <c r="G127" i="43" s="1"/>
  <c r="G128" i="43" s="1"/>
  <c r="G129" i="43" s="1"/>
  <c r="G130" i="43" s="1"/>
  <c r="G131" i="43" s="1"/>
  <c r="G132" i="43" s="1"/>
  <c r="G133" i="43" s="1"/>
  <c r="G134" i="43" s="1"/>
  <c r="G135" i="43" s="1"/>
  <c r="G136" i="43" s="1"/>
  <c r="G137" i="43" s="1"/>
  <c r="G138" i="43" s="1"/>
  <c r="G139" i="43" s="1"/>
  <c r="G140" i="43" s="1"/>
  <c r="G141" i="43" s="1"/>
  <c r="G142" i="43" s="1"/>
  <c r="G143" i="43" s="1"/>
  <c r="G144" i="43" s="1"/>
  <c r="G145" i="43" s="1"/>
  <c r="G146" i="43" s="1"/>
  <c r="G147" i="43" s="1"/>
  <c r="G148" i="43" s="1"/>
  <c r="G149" i="43" s="1"/>
  <c r="G150" i="43" s="1"/>
  <c r="G151" i="43" s="1"/>
  <c r="G152" i="43" s="1"/>
  <c r="G153" i="43" s="1"/>
  <c r="G154" i="43" s="1"/>
  <c r="G155" i="43" s="1"/>
  <c r="G156" i="43" s="1"/>
  <c r="G157" i="43" s="1"/>
  <c r="G158" i="43" s="1"/>
  <c r="G159" i="43" s="1"/>
  <c r="G160" i="43" s="1"/>
  <c r="G161" i="43" s="1"/>
  <c r="G162" i="43" s="1"/>
  <c r="G163" i="43" s="1"/>
  <c r="G164" i="43" s="1"/>
  <c r="G165" i="43" s="1"/>
  <c r="G166" i="43" s="1"/>
  <c r="G167" i="43" s="1"/>
  <c r="G168" i="43" s="1"/>
  <c r="G169" i="43" s="1"/>
  <c r="G170" i="43" s="1"/>
  <c r="G171" i="43" s="1"/>
  <c r="G172" i="43" s="1"/>
  <c r="G173" i="43" s="1"/>
  <c r="G174" i="43" s="1"/>
  <c r="G175" i="43" s="1"/>
  <c r="G176" i="43" s="1"/>
  <c r="G177" i="43" s="1"/>
  <c r="G178" i="43" s="1"/>
  <c r="G179" i="43" s="1"/>
  <c r="G180" i="43" s="1"/>
  <c r="G181" i="43" s="1"/>
  <c r="G182" i="43" s="1"/>
  <c r="G183" i="43" s="1"/>
  <c r="G184" i="43" s="1"/>
  <c r="G185" i="43" s="1"/>
  <c r="G186" i="43" s="1"/>
  <c r="G187" i="43" s="1"/>
  <c r="G188" i="43" s="1"/>
  <c r="G189" i="43" s="1"/>
  <c r="G190" i="43" s="1"/>
  <c r="G191" i="43" s="1"/>
  <c r="G192" i="43" s="1"/>
  <c r="G193" i="43" s="1"/>
  <c r="G194" i="43" s="1"/>
  <c r="G195" i="43" s="1"/>
  <c r="G196" i="43" s="1"/>
  <c r="G197" i="43" s="1"/>
  <c r="G198" i="43" s="1"/>
  <c r="G199" i="43" s="1"/>
  <c r="G200" i="43" s="1"/>
  <c r="G201" i="43" s="1"/>
  <c r="G202" i="43" s="1"/>
  <c r="G203" i="43" s="1"/>
  <c r="G204" i="43" s="1"/>
  <c r="G205" i="43" s="1"/>
  <c r="G206" i="43" s="1"/>
  <c r="G207" i="43" s="1"/>
  <c r="G208" i="43" s="1"/>
  <c r="G209" i="43" s="1"/>
  <c r="G210" i="43" s="1"/>
  <c r="G211" i="43" s="1"/>
  <c r="G212" i="43" s="1"/>
  <c r="G213" i="43" s="1"/>
  <c r="G214" i="43" s="1"/>
  <c r="G215" i="43" s="1"/>
  <c r="G216" i="43" s="1"/>
  <c r="G217" i="43" s="1"/>
  <c r="G218" i="43" s="1"/>
  <c r="G219" i="43" s="1"/>
  <c r="G220" i="43" s="1"/>
  <c r="G221" i="43" s="1"/>
  <c r="G222" i="43" s="1"/>
  <c r="G223" i="43" s="1"/>
  <c r="G224" i="43" s="1"/>
  <c r="G225" i="43" s="1"/>
  <c r="G226" i="43" s="1"/>
  <c r="G227" i="43" s="1"/>
  <c r="G228" i="43" s="1"/>
  <c r="G229" i="43" s="1"/>
  <c r="G230" i="43" s="1"/>
  <c r="G231" i="43" s="1"/>
  <c r="G232" i="43" s="1"/>
  <c r="G233" i="43" s="1"/>
  <c r="G234" i="43" s="1"/>
  <c r="G235" i="43" s="1"/>
  <c r="G236" i="43" s="1"/>
  <c r="G237" i="43" s="1"/>
  <c r="G238" i="43" s="1"/>
  <c r="G239" i="43" s="1"/>
  <c r="G240" i="43" s="1"/>
  <c r="G241" i="43" s="1"/>
  <c r="G242" i="43" s="1"/>
  <c r="G243" i="43" s="1"/>
  <c r="G244" i="43" s="1"/>
  <c r="G245" i="43" s="1"/>
  <c r="G246" i="43" s="1"/>
  <c r="G247" i="43" s="1"/>
  <c r="G248" i="43" s="1"/>
  <c r="G249" i="43" s="1"/>
  <c r="G250" i="43" s="1"/>
  <c r="G251" i="43" s="1"/>
  <c r="G252" i="43" s="1"/>
  <c r="G253" i="43" s="1"/>
  <c r="G254" i="43" s="1"/>
  <c r="G255" i="43" s="1"/>
  <c r="G256" i="43" s="1"/>
  <c r="G257" i="43" s="1"/>
  <c r="G258" i="43" s="1"/>
  <c r="G259" i="43" s="1"/>
  <c r="G260" i="43" s="1"/>
  <c r="G261" i="43" s="1"/>
  <c r="G262" i="43" s="1"/>
  <c r="G263" i="43" s="1"/>
  <c r="G264" i="43" s="1"/>
  <c r="G265" i="43" s="1"/>
  <c r="G266" i="43" s="1"/>
  <c r="G267" i="43" s="1"/>
  <c r="G268" i="43" s="1"/>
  <c r="G269" i="43" s="1"/>
  <c r="G270" i="43" s="1"/>
  <c r="G271" i="43" s="1"/>
  <c r="G272" i="43" s="1"/>
  <c r="G273" i="43" s="1"/>
  <c r="G274" i="43" s="1"/>
  <c r="G275" i="43" s="1"/>
  <c r="G276" i="43" s="1"/>
  <c r="G277" i="43" s="1"/>
  <c r="G278" i="43" s="1"/>
  <c r="G279" i="43" s="1"/>
  <c r="G280" i="43" s="1"/>
  <c r="G281" i="43" s="1"/>
  <c r="G282" i="43" s="1"/>
  <c r="G283" i="43" s="1"/>
  <c r="G284" i="43" s="1"/>
  <c r="G285" i="43" s="1"/>
  <c r="G286" i="43" s="1"/>
  <c r="G287" i="43" s="1"/>
  <c r="G288" i="43" s="1"/>
  <c r="G289" i="43" s="1"/>
  <c r="G290" i="43" s="1"/>
  <c r="G291" i="43" s="1"/>
  <c r="G292" i="43" s="1"/>
  <c r="G293" i="43" s="1"/>
  <c r="G294" i="43" s="1"/>
  <c r="G295" i="43" s="1"/>
  <c r="G296" i="43" s="1"/>
  <c r="G297" i="43" s="1"/>
  <c r="G298" i="43" s="1"/>
  <c r="G299" i="43" s="1"/>
  <c r="G300" i="43" s="1"/>
  <c r="G301" i="43" s="1"/>
  <c r="G302" i="43" s="1"/>
  <c r="G303" i="43" s="1"/>
  <c r="G304" i="43" s="1"/>
  <c r="G305" i="43" s="1"/>
  <c r="G306" i="43" s="1"/>
  <c r="G307" i="43" s="1"/>
  <c r="G308" i="43" s="1"/>
  <c r="G309" i="43" s="1"/>
  <c r="G310" i="43" s="1"/>
  <c r="G311" i="43" s="1"/>
  <c r="G312" i="43" s="1"/>
  <c r="G313" i="43" s="1"/>
  <c r="G314" i="43" s="1"/>
  <c r="G315" i="43" s="1"/>
  <c r="G316" i="43" s="1"/>
  <c r="G317" i="43" s="1"/>
  <c r="G318" i="43" s="1"/>
  <c r="G319" i="43" s="1"/>
  <c r="G320" i="43" s="1"/>
  <c r="G321" i="43" s="1"/>
  <c r="G322" i="43" s="1"/>
  <c r="G323" i="43" s="1"/>
  <c r="G324" i="43" s="1"/>
  <c r="G325" i="43" s="1"/>
  <c r="G326" i="43" s="1"/>
  <c r="G327" i="43" s="1"/>
  <c r="G328" i="43" s="1"/>
  <c r="G329" i="43" s="1"/>
  <c r="G330" i="43" s="1"/>
  <c r="G331" i="43" s="1"/>
  <c r="G332" i="43" s="1"/>
  <c r="G333" i="43" s="1"/>
</calcChain>
</file>

<file path=xl/sharedStrings.xml><?xml version="1.0" encoding="utf-8"?>
<sst xmlns="http://schemas.openxmlformats.org/spreadsheetml/2006/main" count="1348" uniqueCount="737">
  <si>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</si>
  <si>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</si>
  <si>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</si>
  <si>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</si>
  <si>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</si>
  <si>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</si>
  <si>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</si>
  <si>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</si>
  <si>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</si>
  <si>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</si>
  <si>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.</t>
  </si>
  <si>
    <t>Cuenta Bancaria No: 010-392073-0  FONDO DE FOMENTO A AGROPECUARIO</t>
  </si>
  <si>
    <t xml:space="preserve">CUENTA BANCARIA No: 240-018334-6  FONDO REPONIBLE INSTITUCIONAL </t>
  </si>
  <si>
    <t>`</t>
  </si>
  <si>
    <t xml:space="preserve"> </t>
  </si>
  <si>
    <t>A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</si>
  <si>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AGOSTO 20</t>
    </r>
    <r>
      <rPr>
        <b/>
        <sz val="14"/>
        <rFont val="Arial"/>
        <family val="2"/>
      </rPr>
      <t>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</si>
  <si>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AGOSTO </t>
    </r>
    <r>
      <rPr>
        <b/>
        <sz val="14"/>
        <rFont val="Arial"/>
        <family val="2"/>
      </rPr>
      <t>DEL 2025</t>
    </r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</si>
  <si>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 AGOSTO </t>
    </r>
    <r>
      <rPr>
        <b/>
        <sz val="14"/>
        <rFont val="Arial"/>
        <family val="2"/>
      </rPr>
      <t>DEL 2025</t>
    </r>
  </si>
  <si>
    <t>Débito</t>
  </si>
  <si>
    <t>Crédito</t>
  </si>
  <si>
    <t>CR - TRANSF.  A  CTA.</t>
  </si>
  <si>
    <t>DEPÓSITO -</t>
  </si>
  <si>
    <t>HAREL KATZ</t>
  </si>
  <si>
    <t>VARIOS - NÓMINA</t>
  </si>
  <si>
    <t>CR - PROMOCIÓN AGRÍCOLA Y GANADERA</t>
  </si>
  <si>
    <t>CR - PROMOCIÓN AGRÍCOLA Y MERCADEO</t>
  </si>
  <si>
    <t>DEPÓSITO - PROSEMA</t>
  </si>
  <si>
    <t>DEPÓSITO - PRODUCCIÓN AGRÍCOLA  MERCADEO</t>
  </si>
  <si>
    <t>DIMAS JOSÉ JÁQUEZ</t>
  </si>
  <si>
    <t>DACO EXPRESOS, SRL</t>
  </si>
  <si>
    <t>SECUNDINO LÓPEZ Y/O SECUND FILL</t>
  </si>
  <si>
    <t>RAMÓN FERNANDO JÁQUEZ GARCÍA</t>
  </si>
  <si>
    <t>MILADYS JIMÉNEZ  VALENZUELA</t>
  </si>
  <si>
    <t xml:space="preserve">CR - PROMOCIÓN AGRÍCOLA Y GANADEA </t>
  </si>
  <si>
    <t>DEPÓSITO - DEFRUT</t>
  </si>
  <si>
    <t>CENTROXPERT, STE, SRL</t>
  </si>
  <si>
    <t>JUAN JOSÉ HERNÁNDEZ ROSARIO</t>
  </si>
  <si>
    <t>FIDELINA  LORENZO MORILLO</t>
  </si>
  <si>
    <t>DESIRE RAMÍREZ MEDINA</t>
  </si>
  <si>
    <t>JENNIFER HEREDIA</t>
  </si>
  <si>
    <t>SANTIAGO VESALIO  REGALADO</t>
  </si>
  <si>
    <t>DEPÓSITO</t>
  </si>
  <si>
    <t>LUIS ALFREDO BELTRE MÉNDEZ</t>
  </si>
  <si>
    <t>SUGEY PINALES</t>
  </si>
  <si>
    <t>CR -  PROMOCIÓN AGRÍCOLA Y GANADERA</t>
  </si>
  <si>
    <t>PEDRO JOSÉ ESTRELLA CALLES</t>
  </si>
  <si>
    <t>MELISSA VIÑAS BURGOS</t>
  </si>
  <si>
    <t>NOLIA MARICEL POLANCO ROJAS</t>
  </si>
  <si>
    <t>MARIEL TORRES MENDOZA</t>
  </si>
  <si>
    <t>IMPRESIONES DIGITAL, SRL Y/O ALTAGARACIA MARTÍNEZ</t>
  </si>
  <si>
    <t>ASOCIACIÓN DE GIMNASIA DEL DISTRITO NACIONAL</t>
  </si>
  <si>
    <t>LUISA JANELY PÉREZ</t>
  </si>
  <si>
    <t>HARAEL KATZ</t>
  </si>
  <si>
    <t>FRANCISCO JAVIER DE LEÓN</t>
  </si>
  <si>
    <t>JEIC INVERSIONES COMERCIALES, SRL</t>
  </si>
  <si>
    <t>CLEMENTE DE JESÚS REYES</t>
  </si>
  <si>
    <t>DEPÓSITO- ATM BANRESERVAS</t>
  </si>
  <si>
    <t>SANTO DOMINGO MOTORS COMPANY, SA.</t>
  </si>
  <si>
    <t>DEPÓSITO - PROMOCIÓN AGRÍCOLA Y GANADERA</t>
  </si>
  <si>
    <t xml:space="preserve">DEPÓSITO - </t>
  </si>
  <si>
    <t>SUPLIORME, SRL</t>
  </si>
  <si>
    <t>VARIOS - NOMINA</t>
  </si>
  <si>
    <t>WILLIAM FRANCISCO SILVA</t>
  </si>
  <si>
    <t xml:space="preserve">RAFAEL ANTONIO ORTIZ QUEZADA </t>
  </si>
  <si>
    <t>RAFAEL ANTONIO DUVAL MOJICA</t>
  </si>
  <si>
    <t>DEPÓSITO - PRODUCCIÓN AGRÍCOLA Y MERCADEO</t>
  </si>
  <si>
    <t>FOUR MEDIA, SRL</t>
  </si>
  <si>
    <t>IMPLEMENTOS  Y MAQUINARIAS )IMCA, SA.</t>
  </si>
  <si>
    <t>LIDIA MARLENE JANES CASTRO</t>
  </si>
  <si>
    <t>INSTITUTO DE CONTADORES PÚBLICO AUTORIZADOS DE LA REP. DOM. )ICPARD=</t>
  </si>
  <si>
    <t>COLECTOR DE IMPUESTOS INTERNOS (DFGII)</t>
  </si>
  <si>
    <t>CR - TRANSF.  A  CTA. REVERSO DE LA TRANSF. #34500</t>
  </si>
  <si>
    <t>NAYOLIS CALDERÓN</t>
  </si>
  <si>
    <t>ROMEL ALEXANDER LIMA</t>
  </si>
  <si>
    <t>FRANCICO JAVIER DE LEÓN</t>
  </si>
  <si>
    <t>HÉCTOR BIENVENIDO RAMÍREZ</t>
  </si>
  <si>
    <t>ISMAEL CRUZ  AUTO SERVICE</t>
  </si>
  <si>
    <t>MARÍA MAGDALENA CASTILLO ÁLCANTARA</t>
  </si>
  <si>
    <t>GUSTAVO GÓMEZ THORMN</t>
  </si>
  <si>
    <t xml:space="preserve">CR - TRANSF.  A  CTA. </t>
  </si>
  <si>
    <t>JUAN CARLOS MARTÍNEZ REINOSO</t>
  </si>
  <si>
    <t>ERMIA YAMILET REYNOSO HERRERA</t>
  </si>
  <si>
    <t xml:space="preserve">DIMAS JOSÉ JÁQUEZ </t>
  </si>
  <si>
    <t>RAMÓN ANTONIO ANDÚJAR PEGUERO</t>
  </si>
  <si>
    <t>MIGUEL ÁNGEL RODRÍGUEZ</t>
  </si>
  <si>
    <t>REGIONAL NOROESTE, MAO</t>
  </si>
  <si>
    <t>YORGI  ALEXANDER GONZÁLEZ BÁEZ</t>
  </si>
  <si>
    <t xml:space="preserve">DEPÓSITO - PROSEMA </t>
  </si>
  <si>
    <t>ALTAGRACIA PLACENCIA BATISTA</t>
  </si>
  <si>
    <t xml:space="preserve">BIANCA GARCÍA </t>
  </si>
  <si>
    <t>AMBAR NEREYDA POZO PICHARDO</t>
  </si>
  <si>
    <t>CTA. #960-635397-4, FINANCIAMIENTO DE VEHICULOS</t>
  </si>
  <si>
    <t>CHRISTIE JANINA HERNÁNDEZ SAGREDO</t>
  </si>
  <si>
    <t>DEPÓSITO - REEMBOLSOS</t>
  </si>
  <si>
    <t xml:space="preserve">DEPÓSITO -  </t>
  </si>
  <si>
    <t>BANRESERVAS</t>
  </si>
  <si>
    <t>REC. #402010</t>
  </si>
  <si>
    <t>REC. #250026</t>
  </si>
  <si>
    <t>TRANSF. #31711</t>
  </si>
  <si>
    <t>TRANSF. #31709</t>
  </si>
  <si>
    <t>TRANSF. #31753</t>
  </si>
  <si>
    <t>TRANSF. #31777</t>
  </si>
  <si>
    <t>REC. #250213</t>
  </si>
  <si>
    <t>REC. #402314</t>
  </si>
  <si>
    <t>TRANSF. #31755</t>
  </si>
  <si>
    <t>REC. #402456</t>
  </si>
  <si>
    <t>REC. #402076</t>
  </si>
  <si>
    <t>REC. #202138</t>
  </si>
  <si>
    <t>REC. #402518</t>
  </si>
  <si>
    <t>REC. #402007</t>
  </si>
  <si>
    <t>REC. #250274</t>
  </si>
  <si>
    <t>REC. #452954</t>
  </si>
  <si>
    <t>REC. #452033</t>
  </si>
  <si>
    <t>TRANSF. #31844</t>
  </si>
  <si>
    <t>REC. #250428</t>
  </si>
  <si>
    <t>REC. #250431</t>
  </si>
  <si>
    <t>REC. #250358</t>
  </si>
  <si>
    <t>REC. #250361</t>
  </si>
  <si>
    <t>REC. #250793</t>
  </si>
  <si>
    <t>REC. #250796</t>
  </si>
  <si>
    <t>TRANSF. #32018</t>
  </si>
  <si>
    <t>REC. #250018</t>
  </si>
  <si>
    <t>REC. #250217</t>
  </si>
  <si>
    <t>REC. #202435</t>
  </si>
  <si>
    <t>REC. #403833</t>
  </si>
  <si>
    <t>REC. #20211</t>
  </si>
  <si>
    <t>REC. #202693</t>
  </si>
  <si>
    <t>TRANSF. #32254</t>
  </si>
  <si>
    <t>TRANSF. #32253</t>
  </si>
  <si>
    <t>TRANSF. #32283</t>
  </si>
  <si>
    <t>REC. #403566</t>
  </si>
  <si>
    <t>REC. #403299</t>
  </si>
  <si>
    <t>REC. #403811</t>
  </si>
  <si>
    <t>REC. #403710</t>
  </si>
  <si>
    <t>REC. #403351</t>
  </si>
  <si>
    <t>TRANSF. #32287</t>
  </si>
  <si>
    <t>TRANSF. #32288</t>
  </si>
  <si>
    <t>TRANSF. #32289</t>
  </si>
  <si>
    <t>TRANSF. #32285</t>
  </si>
  <si>
    <t>TRANSF. #32290</t>
  </si>
  <si>
    <t>REC. #403624</t>
  </si>
  <si>
    <t>REC. #250054</t>
  </si>
  <si>
    <t>TRANSF. #32244</t>
  </si>
  <si>
    <t>REC. #202668</t>
  </si>
  <si>
    <t>TRANSF. #32356</t>
  </si>
  <si>
    <t>TRANSF. #32363</t>
  </si>
  <si>
    <t>REC. #202283</t>
  </si>
  <si>
    <t>TRANSF. #32351</t>
  </si>
  <si>
    <t>REC. #452425</t>
  </si>
  <si>
    <t>REC. #452305</t>
  </si>
  <si>
    <t>TRANSF. #32463</t>
  </si>
  <si>
    <t>TRANSF. #32480</t>
  </si>
  <si>
    <t>TRANSF. #32457</t>
  </si>
  <si>
    <t>TRANSF. #32512</t>
  </si>
  <si>
    <t>TRANSF. #32513</t>
  </si>
  <si>
    <t>REC. #250606</t>
  </si>
  <si>
    <t>REC. #403987</t>
  </si>
  <si>
    <t>REC. #202621</t>
  </si>
  <si>
    <t>TRANSF. #32562</t>
  </si>
  <si>
    <t>REC. #202093</t>
  </si>
  <si>
    <t>REC. #452619</t>
  </si>
  <si>
    <t>REC. #45274</t>
  </si>
  <si>
    <t>REC. #250197</t>
  </si>
  <si>
    <t>REC. #202530</t>
  </si>
  <si>
    <t>REC. #202932</t>
  </si>
  <si>
    <t>REC. #202898</t>
  </si>
  <si>
    <t>REC. #202009</t>
  </si>
  <si>
    <t>REC. #452187</t>
  </si>
  <si>
    <t>REC. #239407</t>
  </si>
  <si>
    <t>REC. #250275</t>
  </si>
  <si>
    <t>REC. #250278</t>
  </si>
  <si>
    <t>REC. #250281</t>
  </si>
  <si>
    <t>REC. #239959</t>
  </si>
  <si>
    <t>REC. #403273</t>
  </si>
  <si>
    <t>REC. #403616</t>
  </si>
  <si>
    <t>REC. #403171</t>
  </si>
  <si>
    <t>TRANSF. #32721</t>
  </si>
  <si>
    <t>TRANSF. #31542</t>
  </si>
  <si>
    <t>TRANSF. #31552</t>
  </si>
  <si>
    <t>TRANSF. #32610</t>
  </si>
  <si>
    <t>TRANSF. #33019</t>
  </si>
  <si>
    <t>TRANSF. #33230</t>
  </si>
  <si>
    <t>REC. #202258</t>
  </si>
  <si>
    <t>REC. #202156</t>
  </si>
  <si>
    <t>TRANSF. #32842</t>
  </si>
  <si>
    <t>REC. #452937</t>
  </si>
  <si>
    <t>REC. #452056</t>
  </si>
  <si>
    <t>REC. #452094</t>
  </si>
  <si>
    <t>REC. #202568</t>
  </si>
  <si>
    <t>TRANSF. #32873</t>
  </si>
  <si>
    <t>REC. #239252</t>
  </si>
  <si>
    <t>REC. #250552</t>
  </si>
  <si>
    <t>REC. #452385</t>
  </si>
  <si>
    <t>TRANSF. #33014</t>
  </si>
  <si>
    <t>TRANSF. #33055</t>
  </si>
  <si>
    <t>TRANSF. #33057</t>
  </si>
  <si>
    <t>REC. #202617</t>
  </si>
  <si>
    <t>TRANSF.  #33087</t>
  </si>
  <si>
    <t>TRANSF.  #33086</t>
  </si>
  <si>
    <t>REC. #403334</t>
  </si>
  <si>
    <t>REC. #403451</t>
  </si>
  <si>
    <t>TRANSF. #33100</t>
  </si>
  <si>
    <t>TRANSF. #33098</t>
  </si>
  <si>
    <t>REC. #250064</t>
  </si>
  <si>
    <t>REC. #250112</t>
  </si>
  <si>
    <t>TRANSF. #33131</t>
  </si>
  <si>
    <t>TRANSF. #33129</t>
  </si>
  <si>
    <t>TRANSF. #33127</t>
  </si>
  <si>
    <t>TRANSF. #33140</t>
  </si>
  <si>
    <t>REC. #250254</t>
  </si>
  <si>
    <t>REC. #250342</t>
  </si>
  <si>
    <t>REC. #250367</t>
  </si>
  <si>
    <t>REC. #250371</t>
  </si>
  <si>
    <t>REC. #250374</t>
  </si>
  <si>
    <t>REC. #250377</t>
  </si>
  <si>
    <t>REC. #403728</t>
  </si>
  <si>
    <t>TRANSF. #33324</t>
  </si>
  <si>
    <t>REC. #403236</t>
  </si>
  <si>
    <t>TRANSF. #33327</t>
  </si>
  <si>
    <t>TRANSF. #33326</t>
  </si>
  <si>
    <t>REC. #202485</t>
  </si>
  <si>
    <t>REC. #250050</t>
  </si>
  <si>
    <t>REC. #452994</t>
  </si>
  <si>
    <t>REC. #403749</t>
  </si>
  <si>
    <t>REC. #403590</t>
  </si>
  <si>
    <t>REC. #250035</t>
  </si>
  <si>
    <t>REC. #250185</t>
  </si>
  <si>
    <t>REC. #250188</t>
  </si>
  <si>
    <t>REC. #250370</t>
  </si>
  <si>
    <t>REC. #403854</t>
  </si>
  <si>
    <t>REC. #202379</t>
  </si>
  <si>
    <t>REC. #452466</t>
  </si>
  <si>
    <t>REC. #452384</t>
  </si>
  <si>
    <t>REC. #250204</t>
  </si>
  <si>
    <t>REC. #250180</t>
  </si>
  <si>
    <t>REC. #403691</t>
  </si>
  <si>
    <t>REC. #403068</t>
  </si>
  <si>
    <t>REC. #452847</t>
  </si>
  <si>
    <t>REC. #452848</t>
  </si>
  <si>
    <t>REC. #452849</t>
  </si>
  <si>
    <t>REC. #452850</t>
  </si>
  <si>
    <t>TRANSF. #33697</t>
  </si>
  <si>
    <t>REC. #250113</t>
  </si>
  <si>
    <t>REC. #250140</t>
  </si>
  <si>
    <t>REC. #452199</t>
  </si>
  <si>
    <t>REC. #452856</t>
  </si>
  <si>
    <t>REC. #452129</t>
  </si>
  <si>
    <t>REC. #250389</t>
  </si>
  <si>
    <t>REC. #404421</t>
  </si>
  <si>
    <t>REC. #404252</t>
  </si>
  <si>
    <t>REC. #452869</t>
  </si>
  <si>
    <t>REC. #250142</t>
  </si>
  <si>
    <t>REC. #250146</t>
  </si>
  <si>
    <t>REC. #250307</t>
  </si>
  <si>
    <t>REC. #452090</t>
  </si>
  <si>
    <t>REC. #404103</t>
  </si>
  <si>
    <t>REC. #404016</t>
  </si>
  <si>
    <t>REC. #404497</t>
  </si>
  <si>
    <t>REC. #404476</t>
  </si>
  <si>
    <t>TRANSF. #34053</t>
  </si>
  <si>
    <t>TRANSF. #34022</t>
  </si>
  <si>
    <t>TRANSF. #34018</t>
  </si>
  <si>
    <t>TRANSF. #34020</t>
  </si>
  <si>
    <t>REC. #404881</t>
  </si>
  <si>
    <t>REC. #452573</t>
  </si>
  <si>
    <t>REC. #250231</t>
  </si>
  <si>
    <t>TRANSF. #34198</t>
  </si>
  <si>
    <t>TRANSF. #34191</t>
  </si>
  <si>
    <t>TRANSF. #34068</t>
  </si>
  <si>
    <t>REC. #404229</t>
  </si>
  <si>
    <t>REC. #452063</t>
  </si>
  <si>
    <t>REC. #452067</t>
  </si>
  <si>
    <t>REC. #404749</t>
  </si>
  <si>
    <t>REC. #250279</t>
  </si>
  <si>
    <t>TRANSF. #34301</t>
  </si>
  <si>
    <t>TRANSF. #34295</t>
  </si>
  <si>
    <t>TRANSF. #34297</t>
  </si>
  <si>
    <t>TRANSF. #34319</t>
  </si>
  <si>
    <t>REC. #250677</t>
  </si>
  <si>
    <t>TRANSF. #34403</t>
  </si>
  <si>
    <t>REC. #404098</t>
  </si>
  <si>
    <t>TRANSF. #34371</t>
  </si>
  <si>
    <t>CK#64736</t>
  </si>
  <si>
    <t>CK#64737/38</t>
  </si>
  <si>
    <t>CK#64739/40</t>
  </si>
  <si>
    <t>REC. #452944</t>
  </si>
  <si>
    <t>TRANSF. #34500</t>
  </si>
  <si>
    <t>REC. #201782</t>
  </si>
  <si>
    <t>REC. #404262</t>
  </si>
  <si>
    <t>REC. #404072</t>
  </si>
  <si>
    <t>REC. #404537</t>
  </si>
  <si>
    <t>REC. #452303</t>
  </si>
  <si>
    <t>REC. #452895</t>
  </si>
  <si>
    <t>REC. #452896</t>
  </si>
  <si>
    <t>REC. #404347</t>
  </si>
  <si>
    <t>REC. #250432</t>
  </si>
  <si>
    <t>REC. #250783</t>
  </si>
  <si>
    <t>TRANSF. #34664</t>
  </si>
  <si>
    <t>TRANSF. #34663</t>
  </si>
  <si>
    <t>REC. #202370</t>
  </si>
  <si>
    <t>REC. #452717</t>
  </si>
  <si>
    <t>REC. #452887</t>
  </si>
  <si>
    <t>REC. #452908</t>
  </si>
  <si>
    <t>REC. #404111</t>
  </si>
  <si>
    <t>REC. #250221</t>
  </si>
  <si>
    <t>REC. #404432</t>
  </si>
  <si>
    <t>REC. #404957</t>
  </si>
  <si>
    <t>REC. #202234</t>
  </si>
  <si>
    <t>REC. #250412</t>
  </si>
  <si>
    <t>REC. #404515</t>
  </si>
  <si>
    <t>REC. #452058</t>
  </si>
  <si>
    <t>TRANSF. #34738</t>
  </si>
  <si>
    <t>TRANSF. #34750</t>
  </si>
  <si>
    <t>TRANSF. #34763</t>
  </si>
  <si>
    <t>REC. #404874</t>
  </si>
  <si>
    <t>REC. #250688</t>
  </si>
  <si>
    <t>REC. #250691</t>
  </si>
  <si>
    <t>REC. #250694</t>
  </si>
  <si>
    <t>REC. #250697</t>
  </si>
  <si>
    <t>REC. #250700</t>
  </si>
  <si>
    <t>REC. #250703</t>
  </si>
  <si>
    <t>REC. #250706</t>
  </si>
  <si>
    <t>REC. #250709</t>
  </si>
  <si>
    <t>REC. #250712</t>
  </si>
  <si>
    <t>REC. #250715</t>
  </si>
  <si>
    <t>REC. #250718</t>
  </si>
  <si>
    <t>REC. #250721</t>
  </si>
  <si>
    <t>REC. #250724</t>
  </si>
  <si>
    <t>REC. #250727</t>
  </si>
  <si>
    <t>REC. #250730</t>
  </si>
  <si>
    <t>REC. #250734</t>
  </si>
  <si>
    <t>REC. #250737</t>
  </si>
  <si>
    <t>REC. #250740</t>
  </si>
  <si>
    <t>REC. #250743</t>
  </si>
  <si>
    <t>REC. #250746</t>
  </si>
  <si>
    <t>REC. #250749</t>
  </si>
  <si>
    <t>REC. #250752</t>
  </si>
  <si>
    <t>REC. #452771</t>
  </si>
  <si>
    <t>REC. #404239</t>
  </si>
  <si>
    <t>TRANSF. #35073</t>
  </si>
  <si>
    <t>TRANSF. #34655</t>
  </si>
  <si>
    <t>TRANSF. #34650</t>
  </si>
  <si>
    <t>TRANSF. #34928</t>
  </si>
  <si>
    <t>REC. #202059</t>
  </si>
  <si>
    <t>REC. #202025</t>
  </si>
  <si>
    <t>REC. #201237</t>
  </si>
  <si>
    <t>TRANSF. #35074</t>
  </si>
  <si>
    <t>REC. #202459</t>
  </si>
  <si>
    <t>REC. #404904</t>
  </si>
  <si>
    <t>REC. #404310</t>
  </si>
  <si>
    <t>REC. #404631</t>
  </si>
  <si>
    <t>REC. #404776</t>
  </si>
  <si>
    <t>REC. #404781</t>
  </si>
  <si>
    <t>REC. #452820</t>
  </si>
  <si>
    <t>REC. #452816</t>
  </si>
  <si>
    <t>REC. #202688</t>
  </si>
  <si>
    <t>TRANF. #35286</t>
  </si>
  <si>
    <t>REC. #250065</t>
  </si>
  <si>
    <t>REC. #250068</t>
  </si>
  <si>
    <t>REC. #404671</t>
  </si>
  <si>
    <t>REC. #250150</t>
  </si>
  <si>
    <t>REC. #404004</t>
  </si>
  <si>
    <t>REC. #404208</t>
  </si>
  <si>
    <t>REC. #250236</t>
  </si>
  <si>
    <t>REC. #452577</t>
  </si>
  <si>
    <t>REC. #202144</t>
  </si>
  <si>
    <t>TRANSF. #35475</t>
  </si>
  <si>
    <t>TRANSF. #35480</t>
  </si>
  <si>
    <t>TRANSF. #35481</t>
  </si>
  <si>
    <t>TRANSF. #35478</t>
  </si>
  <si>
    <t>TRANSF. #35479</t>
  </si>
  <si>
    <t>REC. #202026</t>
  </si>
  <si>
    <t>REC. #452034</t>
  </si>
  <si>
    <t>REC. #452035</t>
  </si>
  <si>
    <t>TRANSF. #35543</t>
  </si>
  <si>
    <t>TRANSF. #35530</t>
  </si>
  <si>
    <t>REC. #250129</t>
  </si>
  <si>
    <t>TRANSF. #35551</t>
  </si>
  <si>
    <t>TRANSF. #35518</t>
  </si>
  <si>
    <t>REC. #250162</t>
  </si>
  <si>
    <t>REC. #202539</t>
  </si>
  <si>
    <t>REC. #202243</t>
  </si>
  <si>
    <t>TRANSF. #36610</t>
  </si>
  <si>
    <t>REC. #250189</t>
  </si>
  <si>
    <t>REC. #250192</t>
  </si>
  <si>
    <t>TRANSF. #35465</t>
  </si>
  <si>
    <t>REC. #250419</t>
  </si>
  <si>
    <t>REC. #452765</t>
  </si>
  <si>
    <t>REC. #452802</t>
  </si>
  <si>
    <t>REC. #240989</t>
  </si>
  <si>
    <t>REC. #240082</t>
  </si>
  <si>
    <t>REC. #240723</t>
  </si>
  <si>
    <t>TRANSF. #35692</t>
  </si>
  <si>
    <t>REC. #240534</t>
  </si>
  <si>
    <t>REC. #250042</t>
  </si>
  <si>
    <t>REC. #405281</t>
  </si>
  <si>
    <t>REC. #250172</t>
  </si>
  <si>
    <t>REC. #405708</t>
  </si>
  <si>
    <t>REC. #250291</t>
  </si>
  <si>
    <t>REC. #202440</t>
  </si>
  <si>
    <t>REC. #405038</t>
  </si>
  <si>
    <t>REC. #405978</t>
  </si>
  <si>
    <t>CARGOS BANCARIOS</t>
  </si>
  <si>
    <t>SANTIAGO V. REGALADO LAMOUTH</t>
  </si>
  <si>
    <t>DEPÓSITO -  SANIDAD VEGETAL</t>
  </si>
  <si>
    <t>CTA. APOYO A LA PRODUCCIÓN AGROPECUARIA</t>
  </si>
  <si>
    <t>CLAUDIO LANDETA ESTÉVEZ</t>
  </si>
  <si>
    <t>LAZARO CAMACHO DE LA CRUZ</t>
  </si>
  <si>
    <t>REGIONAL ESTE, HIGÜEY</t>
  </si>
  <si>
    <t>AMBIORIX DE JESÚS MORONTA RONDÓN</t>
  </si>
  <si>
    <t>DOMINGO ADOLFO OLIVO</t>
  </si>
  <si>
    <t>REGIONAL  SUROESTE, SAN JUAN DE LA MAGUANA</t>
  </si>
  <si>
    <t>REGIONAL SUROESTE, SAN JUAN DE LA MAGUANA</t>
  </si>
  <si>
    <t>PORFIRIO AUGUSTO ÁLVAREZ FERNÁNDEZ</t>
  </si>
  <si>
    <t>TRANSF. #31698</t>
  </si>
  <si>
    <t>TRANSF. #31715</t>
  </si>
  <si>
    <t>REC. #202313</t>
  </si>
  <si>
    <t>REC. #202575</t>
  </si>
  <si>
    <t>TRANSF. #31822</t>
  </si>
  <si>
    <t>TRANSF. #31829</t>
  </si>
  <si>
    <t>TRANSF. #31806</t>
  </si>
  <si>
    <t>REC. #452006</t>
  </si>
  <si>
    <t>REC. #452640</t>
  </si>
  <si>
    <t>REC. #452641</t>
  </si>
  <si>
    <t>REC. #452766</t>
  </si>
  <si>
    <t>REC. #452078</t>
  </si>
  <si>
    <t>REC. #452092</t>
  </si>
  <si>
    <t>REC. #452682</t>
  </si>
  <si>
    <t>REC. #452212</t>
  </si>
  <si>
    <t>REC. #452544</t>
  </si>
  <si>
    <t>REC. #452703</t>
  </si>
  <si>
    <t>REC. #452007</t>
  </si>
  <si>
    <t>REC. #452008</t>
  </si>
  <si>
    <t>REC. #452009</t>
  </si>
  <si>
    <t>REC. #202823</t>
  </si>
  <si>
    <t>REC. #202826</t>
  </si>
  <si>
    <t>REC. #202839</t>
  </si>
  <si>
    <t>REC. #202818</t>
  </si>
  <si>
    <t>REC. #202910</t>
  </si>
  <si>
    <t>REC. #452274</t>
  </si>
  <si>
    <t>REC. #452451</t>
  </si>
  <si>
    <t>REC. #452500</t>
  </si>
  <si>
    <t>REC. #452639</t>
  </si>
  <si>
    <t>REC. #452652</t>
  </si>
  <si>
    <t>REC. #452655</t>
  </si>
  <si>
    <t>REC. #452667</t>
  </si>
  <si>
    <t>REC. #250040</t>
  </si>
  <si>
    <t>REC. #250043</t>
  </si>
  <si>
    <t>REC. #452704</t>
  </si>
  <si>
    <t>REC. #452715</t>
  </si>
  <si>
    <t>REC. #250038</t>
  </si>
  <si>
    <t>REC. #202613</t>
  </si>
  <si>
    <t>REC. #452005</t>
  </si>
  <si>
    <t>REC. #202676</t>
  </si>
  <si>
    <t>REC. #452532</t>
  </si>
  <si>
    <t>REC. #452240</t>
  </si>
  <si>
    <t>REC. #452932</t>
  </si>
  <si>
    <t>REC. #452935</t>
  </si>
  <si>
    <t>REC. #452315</t>
  </si>
  <si>
    <t>REC. #452608</t>
  </si>
  <si>
    <t>REC. #452787</t>
  </si>
  <si>
    <t>REC. #250058</t>
  </si>
  <si>
    <t>REC. #452831</t>
  </si>
  <si>
    <t>REC. #452832</t>
  </si>
  <si>
    <t>REC. #452775</t>
  </si>
  <si>
    <t>REC. #202995</t>
  </si>
  <si>
    <t>REC. #452370</t>
  </si>
  <si>
    <t>REC. #103430</t>
  </si>
  <si>
    <t>REC. #103451</t>
  </si>
  <si>
    <t>REC. #103507</t>
  </si>
  <si>
    <t>REC. #103544</t>
  </si>
  <si>
    <t>REC. #103570</t>
  </si>
  <si>
    <t>REC. #103588</t>
  </si>
  <si>
    <t>REC. #250030</t>
  </si>
  <si>
    <t>REC. #452438</t>
  </si>
  <si>
    <t>REC. #452979</t>
  </si>
  <si>
    <t>REC. #452764</t>
  </si>
  <si>
    <t>REC. #452860</t>
  </si>
  <si>
    <t>REC. #452709</t>
  </si>
  <si>
    <t>REC. #202723</t>
  </si>
  <si>
    <t>REC. #202363</t>
  </si>
  <si>
    <t>TRANSF. #32635</t>
  </si>
  <si>
    <t>REC. #452121</t>
  </si>
  <si>
    <t>REC. #452948</t>
  </si>
  <si>
    <t>REC. #452225</t>
  </si>
  <si>
    <t>REC. #250049</t>
  </si>
  <si>
    <t>REC. #250052</t>
  </si>
  <si>
    <t>REC. #250055</t>
  </si>
  <si>
    <t>REC. #202905</t>
  </si>
  <si>
    <t>REC. #202075</t>
  </si>
  <si>
    <t>REC. #202941</t>
  </si>
  <si>
    <t>REC. #250186</t>
  </si>
  <si>
    <t>REC. #452722</t>
  </si>
  <si>
    <t>REC. #452911</t>
  </si>
  <si>
    <t>REC. #452161</t>
  </si>
  <si>
    <t>REC. #452627</t>
  </si>
  <si>
    <t>REC. #452710</t>
  </si>
  <si>
    <t>TRANSF. #32638</t>
  </si>
  <si>
    <t>REC. #250181</t>
  </si>
  <si>
    <t>REC. #452010</t>
  </si>
  <si>
    <t>REC. #452011</t>
  </si>
  <si>
    <t>REC. #452012</t>
  </si>
  <si>
    <t>REC. #202700</t>
  </si>
  <si>
    <t>REC. #202339</t>
  </si>
  <si>
    <t>REC. #202957</t>
  </si>
  <si>
    <t>REC. #202973</t>
  </si>
  <si>
    <t>REC. #452112</t>
  </si>
  <si>
    <t>REC. #452114</t>
  </si>
  <si>
    <t>REC. #452086</t>
  </si>
  <si>
    <t>REC. #452105</t>
  </si>
  <si>
    <t>REC. #452113</t>
  </si>
  <si>
    <t>REC. #452116</t>
  </si>
  <si>
    <t>REC. #452024</t>
  </si>
  <si>
    <t>REC. #452077</t>
  </si>
  <si>
    <t>REC. #452097</t>
  </si>
  <si>
    <t>REC. #452104</t>
  </si>
  <si>
    <t>REC. #452878</t>
  </si>
  <si>
    <t>REC. #452226</t>
  </si>
  <si>
    <t>REC. #452504</t>
  </si>
  <si>
    <t>REC. #452680</t>
  </si>
  <si>
    <t>TRANSF. #33253</t>
  </si>
  <si>
    <t>REC. #452938</t>
  </si>
  <si>
    <t>REC. #452877</t>
  </si>
  <si>
    <t>REC. #452038</t>
  </si>
  <si>
    <t>REC. #452988</t>
  </si>
  <si>
    <t>TRANSF. #33172</t>
  </si>
  <si>
    <t>REC. #202118</t>
  </si>
  <si>
    <t>TRANSF. #33267</t>
  </si>
  <si>
    <t>TRANSF. #3</t>
  </si>
  <si>
    <t>REC. #250023</t>
  </si>
  <si>
    <t>REC. #250029</t>
  </si>
  <si>
    <t>REC. #202596</t>
  </si>
  <si>
    <t>REC. #452151</t>
  </si>
  <si>
    <t>REC. #452583</t>
  </si>
  <si>
    <t>REC. #452065</t>
  </si>
  <si>
    <t>REC. #250127</t>
  </si>
  <si>
    <t>REC. #250130</t>
  </si>
  <si>
    <t>REC. #250133</t>
  </si>
  <si>
    <t>REC. #250136</t>
  </si>
  <si>
    <t>REC. #250139</t>
  </si>
  <si>
    <t>REC. #202220</t>
  </si>
  <si>
    <t>REC. #202916</t>
  </si>
  <si>
    <t>REC. #452270</t>
  </si>
  <si>
    <t>REC. #452480</t>
  </si>
  <si>
    <t>REC. #452032</t>
  </si>
  <si>
    <t>REC. #452658</t>
  </si>
  <si>
    <t>REC. #452597</t>
  </si>
  <si>
    <t>REC. #452601</t>
  </si>
  <si>
    <t>REC. #250125</t>
  </si>
  <si>
    <t>REC. #250128</t>
  </si>
  <si>
    <t>REC. #452339</t>
  </si>
  <si>
    <t>REC. #452565</t>
  </si>
  <si>
    <t>REC. #202209</t>
  </si>
  <si>
    <t>REC. #250295</t>
  </si>
  <si>
    <t>REC. #202357</t>
  </si>
  <si>
    <t>REC. #452758</t>
  </si>
  <si>
    <t>REC. #452325</t>
  </si>
  <si>
    <t>REC. #452190</t>
  </si>
  <si>
    <t>REC. #452779</t>
  </si>
  <si>
    <t>REC. #452392</t>
  </si>
  <si>
    <t>REC. #452394</t>
  </si>
  <si>
    <t>REC. #250066</t>
  </si>
  <si>
    <t>REC. #250069</t>
  </si>
  <si>
    <t>REC. #202375</t>
  </si>
  <si>
    <t>REC. #202480</t>
  </si>
  <si>
    <t>REC. #202504</t>
  </si>
  <si>
    <t>REC. #202506</t>
  </si>
  <si>
    <t>REC. #202174</t>
  </si>
  <si>
    <t>REC. #452143</t>
  </si>
  <si>
    <t>REC. #452268</t>
  </si>
  <si>
    <t>REC .#452285</t>
  </si>
  <si>
    <t>REC .#452287</t>
  </si>
  <si>
    <t>REC .#452291</t>
  </si>
  <si>
    <t>REC .#452171</t>
  </si>
  <si>
    <t>REC .#452032</t>
  </si>
  <si>
    <t>REC .#452044</t>
  </si>
  <si>
    <t>REC. #202473</t>
  </si>
  <si>
    <t>REC. #202563</t>
  </si>
  <si>
    <t>REC. #250284</t>
  </si>
  <si>
    <t>REC. #452572</t>
  </si>
  <si>
    <t>REC. #452486</t>
  </si>
  <si>
    <t>REC. #452292</t>
  </si>
  <si>
    <t>REC. #452590</t>
  </si>
  <si>
    <t>REC. #452830</t>
  </si>
  <si>
    <t>REC. #452834</t>
  </si>
  <si>
    <t>REC. #452836</t>
  </si>
  <si>
    <t>REC. #452001</t>
  </si>
  <si>
    <t>REC. #202988</t>
  </si>
  <si>
    <t>REC. #250131</t>
  </si>
  <si>
    <t>REC. #202341</t>
  </si>
  <si>
    <t>REC. #202046</t>
  </si>
  <si>
    <t>REC. #452571</t>
  </si>
  <si>
    <t>REC. #452718</t>
  </si>
  <si>
    <t>REC. #452952</t>
  </si>
  <si>
    <t>REC. #452260</t>
  </si>
  <si>
    <t>REC. #452644</t>
  </si>
  <si>
    <t>TRANSF. #33176</t>
  </si>
  <si>
    <t>TRANSF. #34332</t>
  </si>
  <si>
    <t>TRANSF. #35232</t>
  </si>
  <si>
    <t>REC. #202042</t>
  </si>
  <si>
    <t>REC. #202224</t>
  </si>
  <si>
    <t>REC. #452040</t>
  </si>
  <si>
    <t>REC. #452582</t>
  </si>
  <si>
    <t>REC. #452842</t>
  </si>
  <si>
    <t>REC. #452185</t>
  </si>
  <si>
    <t>REC. #250447</t>
  </si>
  <si>
    <t>TRANSF. #34623</t>
  </si>
  <si>
    <t>TRANSF. #34621</t>
  </si>
  <si>
    <t>TRANSF. #34603</t>
  </si>
  <si>
    <t>TRANSF. #34476</t>
  </si>
  <si>
    <t>TRANSF. #34613</t>
  </si>
  <si>
    <t>REC. #4520006</t>
  </si>
  <si>
    <t>REC. #250271</t>
  </si>
  <si>
    <t>REC. #202760</t>
  </si>
  <si>
    <t>REC. #202850</t>
  </si>
  <si>
    <t>REC. #452070</t>
  </si>
  <si>
    <t>REC. #452721</t>
  </si>
  <si>
    <t>REC. #452665</t>
  </si>
  <si>
    <t>REC. #452101</t>
  </si>
  <si>
    <t>REC. #452905</t>
  </si>
  <si>
    <t>REC. #452852</t>
  </si>
  <si>
    <t>REC. #452352</t>
  </si>
  <si>
    <t>REC. #452728</t>
  </si>
  <si>
    <t>REC. #452729</t>
  </si>
  <si>
    <t>REC. #452730</t>
  </si>
  <si>
    <t>REC. #452731</t>
  </si>
  <si>
    <t>REC. #250639</t>
  </si>
  <si>
    <t>REC. #250643</t>
  </si>
  <si>
    <t>REC. #250646</t>
  </si>
  <si>
    <t>REC. #250649</t>
  </si>
  <si>
    <t>REC. #250652</t>
  </si>
  <si>
    <t>REC. #250655</t>
  </si>
  <si>
    <t>REC. #202169</t>
  </si>
  <si>
    <t>REC. #202192</t>
  </si>
  <si>
    <t>REC. #452282</t>
  </si>
  <si>
    <t>REC. #452891</t>
  </si>
  <si>
    <t>REC. #452893</t>
  </si>
  <si>
    <t>REC. #452930</t>
  </si>
  <si>
    <t>REC. #452940</t>
  </si>
  <si>
    <t>REC. #452956</t>
  </si>
  <si>
    <t>REC. #452208</t>
  </si>
  <si>
    <t>REC. #250716</t>
  </si>
  <si>
    <t>REC. #452782</t>
  </si>
  <si>
    <t>REC. #452643</t>
  </si>
  <si>
    <t>REC. #452653</t>
  </si>
  <si>
    <t>REC. #452660</t>
  </si>
  <si>
    <t>REC. #452811</t>
  </si>
  <si>
    <t>REC. #452793</t>
  </si>
  <si>
    <t>REC. #250166</t>
  </si>
  <si>
    <t>REC. #250171</t>
  </si>
  <si>
    <t>REC. #250097</t>
  </si>
  <si>
    <t>REC. #202344</t>
  </si>
  <si>
    <t>REC. #202629</t>
  </si>
  <si>
    <t>REC. #202867</t>
  </si>
  <si>
    <t>REC. #452963</t>
  </si>
  <si>
    <t>REC. #452088</t>
  </si>
  <si>
    <t>REC. #452174</t>
  </si>
  <si>
    <t>REC. #452372</t>
  </si>
  <si>
    <t>REC. #452030</t>
  </si>
  <si>
    <t>REC. #452884</t>
  </si>
  <si>
    <t>REC. #202553</t>
  </si>
  <si>
    <t>REC. #202939</t>
  </si>
  <si>
    <t>REC. #452110</t>
  </si>
  <si>
    <t>REC. #452234</t>
  </si>
  <si>
    <t>REC. #452272</t>
  </si>
  <si>
    <t>TRANSF. #35459</t>
  </si>
  <si>
    <t>REC. #452211</t>
  </si>
  <si>
    <t>REC. #452205</t>
  </si>
  <si>
    <t>TRANSF. #35546</t>
  </si>
  <si>
    <t>REC. #202486</t>
  </si>
  <si>
    <t>REC. #452064</t>
  </si>
  <si>
    <t>REC. #452737</t>
  </si>
  <si>
    <t>REC. #452400</t>
  </si>
  <si>
    <t>REC. #452558</t>
  </si>
  <si>
    <t>REC. #452552</t>
  </si>
  <si>
    <t>REC. #202242</t>
  </si>
  <si>
    <t>TRANSF. #35693</t>
  </si>
  <si>
    <t>REC. #452294</t>
  </si>
  <si>
    <t>REC. #452304</t>
  </si>
  <si>
    <t>REC. #452953</t>
  </si>
  <si>
    <t>REC. #202386</t>
  </si>
  <si>
    <t>REC. #202335</t>
  </si>
  <si>
    <t>REC. #250378</t>
  </si>
  <si>
    <t>REC. #452974</t>
  </si>
  <si>
    <t>REC. #452723</t>
  </si>
  <si>
    <t>REC. #452209</t>
  </si>
  <si>
    <t>REC. #250575</t>
  </si>
  <si>
    <t>YOVANNY CUPETE CABRERA</t>
  </si>
  <si>
    <t>LEANDRO RAFAEL DOMINGO MEDINA MÉNDEZ</t>
  </si>
  <si>
    <t>NULO</t>
  </si>
  <si>
    <t>LUIS MANUEL DE JESÚS GARCÍA CACERES</t>
  </si>
  <si>
    <t>FELICIA GONZÁLEZ CASTRO</t>
  </si>
  <si>
    <t>NOTA DE CRÉDITO DE LA TESORERÍA</t>
  </si>
  <si>
    <t>ISELSA MARGARITA TEJADA MÉNDEZ</t>
  </si>
  <si>
    <t>TORIBIA MATEO MARTÍNEZ</t>
  </si>
  <si>
    <t>NAHOMY CAROL ENCARNACIÓN RAMÍREZ</t>
  </si>
  <si>
    <t>VIELKA NATALIA BÁEZ MONTERO</t>
  </si>
  <si>
    <t>MARÍA CRISTINA PINEDA PÉREZ</t>
  </si>
  <si>
    <t>ÁNGELA ROSA CECILIA FRIAS ACHECAR</t>
  </si>
  <si>
    <t>YUDELKA ANTONIA SANTOS MARCHENNA</t>
  </si>
  <si>
    <t>ROSAIRIS DE LA ROSA RIVERA</t>
  </si>
  <si>
    <t>CK. #1137</t>
  </si>
  <si>
    <t>CK. #1138</t>
  </si>
  <si>
    <t>CK. #1139/41</t>
  </si>
  <si>
    <t>CK. #1142</t>
  </si>
  <si>
    <t>CK. #1143</t>
  </si>
  <si>
    <t>LIB. #5600</t>
  </si>
  <si>
    <t>CK. #1144</t>
  </si>
  <si>
    <t>CK. #1145</t>
  </si>
  <si>
    <t>CK. #1146</t>
  </si>
  <si>
    <t>CK. #1147</t>
  </si>
  <si>
    <t>CK. #1148</t>
  </si>
  <si>
    <t>CK. #1149</t>
  </si>
  <si>
    <t>CK. #1150</t>
  </si>
  <si>
    <t>CK. #1151</t>
  </si>
  <si>
    <t>CK. #1152</t>
  </si>
  <si>
    <t>CK. #1153</t>
  </si>
  <si>
    <t>CK. #1154</t>
  </si>
  <si>
    <t>CK. #1155</t>
  </si>
  <si>
    <t>CR - TRANSF.  DE LA CTA. #010-392073-0 -FDO. DE FOMENTO AGROPECUARIO.</t>
  </si>
  <si>
    <t>M/C#. #35693</t>
  </si>
  <si>
    <t/>
  </si>
  <si>
    <t>CK. #64741</t>
  </si>
  <si>
    <t>VARIOS - (FELIX CARLOS CHARLERON)</t>
  </si>
  <si>
    <t>DEPÓSITO - PRODUCCIÓN AGRÍCOLA  Y MERCADEO</t>
  </si>
  <si>
    <t>SANTIAGO TOMÁS BURGOS RODRÍGUEZ</t>
  </si>
  <si>
    <t>JOSÉ ALBERTO PERALTA MARTÍNEZ</t>
  </si>
  <si>
    <t>ADELA RODRÍGUEZ  DE LOS SANTOS</t>
  </si>
  <si>
    <t>ASOC. DOMINICANA DE PRODUCTORES DE PLÁTANO (ADOPLATANO)</t>
  </si>
  <si>
    <t>REPUESTOS MOISÉS CONCEPCIÓN</t>
  </si>
  <si>
    <t xml:space="preserve">REPUESTO MOISÉS CONCEPCIÓN </t>
  </si>
  <si>
    <t>JOHANNA CAROLINA JOAQUÍN DE AZA</t>
  </si>
  <si>
    <t>ENERIO A.  BARRIENTOS</t>
  </si>
  <si>
    <t>RAMÓN ARQUÍMEDES ALMÁNZAR PAULINO</t>
  </si>
  <si>
    <t>CTA. #010-250160-2,  APOYO A LA PRODUCCIÓN AGROPECUARIA</t>
  </si>
  <si>
    <t>KATHERINE MARGARITA TEJADA DE JESÚS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</si>
</sst>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43" fontId="18" fillId="0" borderId="13" xfId="1" applyFont="1" applyFill="1" applyBorder="1" applyAlignment="1">
      <alignment horizontal="center" vertical="center"/>
    </xf>
    <xf numFmtId="43" fontId="20" fillId="0" borderId="13" xfId="0" applyNumberFormat="1" applyFont="1" applyFill="1" applyBorder="1" applyAlignment="1">
      <alignment horizontal="center" vertical="center" wrapText="1"/>
    </xf>
    <xf numFmtId="14" fontId="19" fillId="3" borderId="8" xfId="0" applyNumberFormat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43" fontId="20" fillId="4" borderId="13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4" fontId="17" fillId="0" borderId="13" xfId="1" applyNumberFormat="1" applyFont="1" applyFill="1" applyBorder="1" applyAlignment="1">
      <alignment horizontal="center" vertical="center" wrapText="1"/>
    </xf>
    <xf numFmtId="43" fontId="10" fillId="2" borderId="0" xfId="1" quotePrefix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43" fontId="18" fillId="0" borderId="13" xfId="1" applyFont="1" applyBorder="1" applyAlignment="1">
      <alignment vertical="center"/>
    </xf>
    <xf numFmtId="4" fontId="18" fillId="0" borderId="13" xfId="0" applyNumberFormat="1" applyFont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164" fontId="17" fillId="0" borderId="0" xfId="1" applyNumberFormat="1" applyFont="1" applyFill="1" applyAlignment="1">
      <alignment horizontal="center" vertical="center" wrapText="1"/>
    </xf>
    <xf numFmtId="164" fontId="16" fillId="0" borderId="13" xfId="1" applyNumberFormat="1" applyFont="1" applyFill="1" applyBorder="1" applyAlignment="1">
      <alignment horizontal="center" vertical="center" wrapText="1"/>
    </xf>
    <xf numFmtId="14" fontId="16" fillId="0" borderId="13" xfId="0" applyNumberFormat="1" applyFont="1" applyFill="1" applyBorder="1" applyAlignment="1">
      <alignment horizontal="center" vertical="center"/>
    </xf>
    <xf numFmtId="165" fontId="17" fillId="0" borderId="13" xfId="1" applyNumberFormat="1" applyFont="1" applyFill="1" applyBorder="1" applyAlignment="1">
      <alignment horizontal="right" vertical="center"/>
    </xf>
    <xf numFmtId="4" fontId="18" fillId="0" borderId="13" xfId="0" applyNumberFormat="1" applyFont="1" applyFill="1" applyBorder="1" applyAlignment="1">
      <alignment horizontal="right" vertical="center"/>
    </xf>
    <xf numFmtId="43" fontId="18" fillId="0" borderId="13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4" fontId="18" fillId="3" borderId="13" xfId="0" applyNumberFormat="1" applyFont="1" applyFill="1" applyBorder="1" applyAlignment="1">
      <alignment horizontal="right" vertical="center"/>
    </xf>
    <xf numFmtId="14" fontId="10" fillId="0" borderId="13" xfId="2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3" fontId="18" fillId="0" borderId="13" xfId="1" applyFont="1" applyFill="1" applyBorder="1" applyAlignment="1">
      <alignment vertical="center"/>
    </xf>
    <xf numFmtId="43" fontId="18" fillId="0" borderId="13" xfId="2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vertical="center" wrapText="1"/>
    </xf>
    <xf numFmtId="43" fontId="10" fillId="0" borderId="14" xfId="1" applyFont="1" applyFill="1" applyBorder="1" applyAlignment="1">
      <alignment horizontal="center" vertical="center"/>
    </xf>
    <xf numFmtId="43" fontId="18" fillId="0" borderId="13" xfId="0" applyNumberFormat="1" applyFont="1" applyBorder="1" applyAlignment="1">
      <alignment vertical="center"/>
    </xf>
    <xf numFmtId="43" fontId="18" fillId="3" borderId="13" xfId="2" applyFont="1" applyFill="1" applyBorder="1" applyAlignment="1">
      <alignment horizontal="center" vertical="center"/>
    </xf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467744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D18587E5-FF93-4BBE-BE77-864F92821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408" y="102054"/>
          <a:ext cx="2812936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C3B932C-B5C4-4CD3-857D-9BE500CD7A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2E37B6B9-FC87-487C-851A-8E2B84508D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D6DB-4332-40EB-92A6-BE5ADA9A26DE}">
  <dimension ref="A1:Q333"/>
  <sheetViews>
    <sheetView topLeftCell="A318" zoomScale="80" zoomScaleNormal="80" zoomScaleSheetLayoutView="70" workbookViewId="0">
      <selection activeCell="B2" sqref="A2:G327"/>
    </sheetView>
  </sheetViews>
  <sheetFormatPr baseColWidth="10" defaultColWidth="9.140625" defaultRowHeight="15" x14ac:dyDescent="0.2"/>
  <cols>
    <col min="1" max="1" width="8.140625" style="17" customWidth="1"/>
    <col min="2" max="2" width="20.71093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10" width="22.140625" style="1" customWidth="1"/>
    <col min="11" max="11" width="21.42578125" style="1" customWidth="1"/>
    <col min="12" max="16384" width="9.140625" style="17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A3" s="26"/>
      <c r="B3" s="22"/>
      <c r="C3" s="27"/>
      <c r="D3" s="26"/>
      <c r="E3" s="26"/>
      <c r="F3" s="26"/>
      <c r="G3" s="26"/>
    </row>
    <row r="4" spans="1:17" s="1" customFormat="1" ht="22.5" customHeight="1" x14ac:dyDescent="0.2">
      <c r="A4" s="26"/>
      <c r="B4" s="22"/>
      <c r="C4" s="27"/>
      <c r="D4" s="26"/>
      <c r="E4" s="26"/>
      <c r="F4" s="26"/>
      <c r="G4" s="26"/>
    </row>
    <row r="5" spans="1:17" s="1" customFormat="1" ht="30" x14ac:dyDescent="0.2">
      <c r="A5" s="61" t="s">
        <v>0</v>
      </c>
      <c r="B5" s="61"/>
      <c r="C5" s="61"/>
      <c r="D5" s="61"/>
      <c r="E5" s="61"/>
      <c r="F5" s="61"/>
      <c r="G5" s="61"/>
    </row>
    <row r="6" spans="1:17" s="1" customFormat="1" ht="20.25" x14ac:dyDescent="0.2">
      <c r="A6" s="62" t="s">
        <v>1</v>
      </c>
      <c r="B6" s="62"/>
      <c r="C6" s="62"/>
      <c r="D6" s="62"/>
      <c r="E6" s="62"/>
      <c r="F6" s="62"/>
      <c r="G6" s="62"/>
    </row>
    <row r="7" spans="1:17" s="1" customFormat="1" ht="18" x14ac:dyDescent="0.2">
      <c r="A7" s="28"/>
      <c r="B7" s="29"/>
      <c r="C7" s="30"/>
      <c r="D7" s="31"/>
      <c r="E7" s="32"/>
      <c r="F7" s="28"/>
      <c r="G7" s="28"/>
    </row>
    <row r="8" spans="1:17" s="1" customFormat="1" ht="18" x14ac:dyDescent="0.2">
      <c r="A8" s="63" t="s">
        <v>18</v>
      </c>
      <c r="B8" s="63"/>
      <c r="C8" s="63"/>
      <c r="D8" s="63"/>
      <c r="E8" s="63"/>
      <c r="F8" s="63"/>
      <c r="G8" s="63"/>
    </row>
    <row r="9" spans="1:17" s="1" customFormat="1" ht="19.5" customHeight="1" thickBot="1" x14ac:dyDescent="0.25">
      <c r="A9" s="26"/>
      <c r="B9" s="22"/>
      <c r="C9" s="27"/>
      <c r="D9" s="26"/>
      <c r="E9" s="26"/>
      <c r="F9" s="26"/>
      <c r="G9" s="26"/>
      <c r="I9" s="9"/>
    </row>
    <row r="10" spans="1:17" s="11" customFormat="1" ht="36.75" customHeight="1" thickBot="1" x14ac:dyDescent="0.25">
      <c r="A10" s="64"/>
      <c r="B10" s="65" t="s">
        <v>2</v>
      </c>
      <c r="C10" s="66"/>
      <c r="D10" s="66"/>
      <c r="E10" s="66"/>
      <c r="F10" s="66"/>
      <c r="G10" s="67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64"/>
      <c r="B11" s="68"/>
      <c r="C11" s="69"/>
      <c r="D11" s="34"/>
      <c r="E11" s="69" t="s">
        <v>3</v>
      </c>
      <c r="F11" s="69"/>
      <c r="G11" s="35">
        <v>594500.91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64"/>
      <c r="B12" s="36" t="s">
        <v>4</v>
      </c>
      <c r="C12" s="37" t="s">
        <v>5</v>
      </c>
      <c r="D12" s="38" t="s">
        <v>6</v>
      </c>
      <c r="E12" s="39" t="s">
        <v>19</v>
      </c>
      <c r="F12" s="37" t="s">
        <v>20</v>
      </c>
      <c r="G12" s="40" t="s">
        <v>9</v>
      </c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33"/>
      <c r="B13" s="83">
        <v>45870</v>
      </c>
      <c r="C13" s="82" t="s">
        <v>97</v>
      </c>
      <c r="D13" s="59" t="s">
        <v>21</v>
      </c>
      <c r="E13" s="87">
        <v>1000</v>
      </c>
      <c r="F13" s="87"/>
      <c r="G13" s="88">
        <f>+G11+E13</f>
        <v>595500.91</v>
      </c>
      <c r="I13" s="9"/>
      <c r="J13" s="15"/>
      <c r="K13" s="16"/>
    </row>
    <row r="14" spans="1:17" s="10" customFormat="1" ht="32.25" customHeight="1" x14ac:dyDescent="0.25">
      <c r="A14" s="33"/>
      <c r="B14" s="83">
        <v>45870</v>
      </c>
      <c r="C14" s="82" t="s">
        <v>98</v>
      </c>
      <c r="D14" s="59" t="s">
        <v>22</v>
      </c>
      <c r="E14" s="87">
        <v>52440.33</v>
      </c>
      <c r="F14" s="87"/>
      <c r="G14" s="88">
        <f>+G13+E14</f>
        <v>647941.24</v>
      </c>
      <c r="I14" s="9"/>
      <c r="J14" s="15"/>
      <c r="K14" s="16"/>
    </row>
    <row r="15" spans="1:17" s="10" customFormat="1" ht="32.25" customHeight="1" x14ac:dyDescent="0.25">
      <c r="A15" s="33"/>
      <c r="B15" s="83">
        <v>45870</v>
      </c>
      <c r="C15" s="82" t="s">
        <v>99</v>
      </c>
      <c r="D15" s="59" t="s">
        <v>23</v>
      </c>
      <c r="E15" s="87"/>
      <c r="F15" s="87">
        <v>312000</v>
      </c>
      <c r="G15" s="88">
        <f>+G14-F15</f>
        <v>335941.24</v>
      </c>
      <c r="I15" s="9"/>
      <c r="J15" s="15"/>
      <c r="K15" s="16"/>
    </row>
    <row r="16" spans="1:17" s="10" customFormat="1" ht="32.25" customHeight="1" x14ac:dyDescent="0.25">
      <c r="A16" s="33"/>
      <c r="B16" s="83">
        <v>45870</v>
      </c>
      <c r="C16" s="82" t="s">
        <v>100</v>
      </c>
      <c r="D16" s="59" t="s">
        <v>24</v>
      </c>
      <c r="E16" s="87"/>
      <c r="F16" s="87">
        <v>97820.72</v>
      </c>
      <c r="G16" s="88">
        <f t="shared" ref="G16:G18" si="0">+G15-F16</f>
        <v>238120.52</v>
      </c>
      <c r="I16" s="9"/>
      <c r="J16" s="15"/>
      <c r="K16" s="16" t="s">
        <v>13</v>
      </c>
    </row>
    <row r="17" spans="1:11" s="10" customFormat="1" ht="32.25" customHeight="1" x14ac:dyDescent="0.25">
      <c r="A17" s="33"/>
      <c r="B17" s="83">
        <v>45870</v>
      </c>
      <c r="C17" s="82" t="s">
        <v>101</v>
      </c>
      <c r="D17" s="59" t="s">
        <v>24</v>
      </c>
      <c r="E17" s="87"/>
      <c r="F17" s="87">
        <v>51549.05</v>
      </c>
      <c r="G17" s="88">
        <f t="shared" si="0"/>
        <v>186571.46999999997</v>
      </c>
      <c r="I17" s="9"/>
      <c r="J17" s="15"/>
      <c r="K17" s="16"/>
    </row>
    <row r="18" spans="1:11" s="10" customFormat="1" ht="32.25" customHeight="1" x14ac:dyDescent="0.25">
      <c r="A18" s="33"/>
      <c r="B18" s="83">
        <v>45870</v>
      </c>
      <c r="C18" s="82" t="s">
        <v>102</v>
      </c>
      <c r="D18" s="59" t="s">
        <v>24</v>
      </c>
      <c r="E18" s="87"/>
      <c r="F18" s="87">
        <v>45000</v>
      </c>
      <c r="G18" s="88">
        <f t="shared" si="0"/>
        <v>141571.46999999997</v>
      </c>
      <c r="I18" s="9"/>
      <c r="J18" s="15"/>
      <c r="K18" s="16"/>
    </row>
    <row r="19" spans="1:11" s="10" customFormat="1" ht="32.25" customHeight="1" x14ac:dyDescent="0.25">
      <c r="A19" s="33"/>
      <c r="B19" s="83">
        <v>45870</v>
      </c>
      <c r="C19" s="82" t="s">
        <v>103</v>
      </c>
      <c r="D19" s="59" t="s">
        <v>22</v>
      </c>
      <c r="E19" s="87">
        <v>24000</v>
      </c>
      <c r="F19" s="87"/>
      <c r="G19" s="88">
        <f>+G18+E19</f>
        <v>165571.46999999997</v>
      </c>
      <c r="I19" s="9"/>
      <c r="J19" s="15"/>
      <c r="K19" s="16"/>
    </row>
    <row r="20" spans="1:11" s="10" customFormat="1" ht="32.25" customHeight="1" x14ac:dyDescent="0.25">
      <c r="A20" s="33"/>
      <c r="B20" s="83">
        <v>45870</v>
      </c>
      <c r="C20" s="82" t="s">
        <v>104</v>
      </c>
      <c r="D20" s="59" t="s">
        <v>21</v>
      </c>
      <c r="E20" s="87">
        <v>150000</v>
      </c>
      <c r="F20" s="87"/>
      <c r="G20" s="88">
        <f>+G19+E20</f>
        <v>315571.46999999997</v>
      </c>
      <c r="I20" s="9"/>
      <c r="J20" s="15"/>
      <c r="K20" s="16"/>
    </row>
    <row r="21" spans="1:11" s="10" customFormat="1" ht="32.25" customHeight="1" x14ac:dyDescent="0.25">
      <c r="A21" s="33"/>
      <c r="B21" s="83">
        <v>45870</v>
      </c>
      <c r="C21" s="82" t="s">
        <v>105</v>
      </c>
      <c r="D21" s="59" t="s">
        <v>24</v>
      </c>
      <c r="E21" s="87"/>
      <c r="F21" s="87">
        <v>136100</v>
      </c>
      <c r="G21" s="88">
        <f>+G20-F21</f>
        <v>179471.46999999997</v>
      </c>
      <c r="I21" s="9"/>
      <c r="J21" s="15"/>
      <c r="K21" s="16"/>
    </row>
    <row r="22" spans="1:11" s="10" customFormat="1" ht="32.25" customHeight="1" x14ac:dyDescent="0.25">
      <c r="A22" s="33"/>
      <c r="B22" s="83">
        <v>45870</v>
      </c>
      <c r="C22" s="82" t="s">
        <v>106</v>
      </c>
      <c r="D22" s="59" t="s">
        <v>25</v>
      </c>
      <c r="E22" s="87">
        <v>80000</v>
      </c>
      <c r="F22" s="87"/>
      <c r="G22" s="88">
        <f>+G21+E22</f>
        <v>259471.46999999997</v>
      </c>
      <c r="I22" s="9"/>
      <c r="J22" s="15"/>
      <c r="K22" s="16"/>
    </row>
    <row r="23" spans="1:11" s="10" customFormat="1" ht="32.25" customHeight="1" x14ac:dyDescent="0.25">
      <c r="A23" s="33"/>
      <c r="B23" s="83">
        <v>45870</v>
      </c>
      <c r="C23" s="82" t="s">
        <v>107</v>
      </c>
      <c r="D23" s="59" t="s">
        <v>25</v>
      </c>
      <c r="E23" s="87">
        <v>2000</v>
      </c>
      <c r="F23" s="87"/>
      <c r="G23" s="88">
        <f t="shared" ref="G23:G29" si="1">+G22+E23</f>
        <v>261471.46999999997</v>
      </c>
      <c r="I23" s="9"/>
      <c r="J23" s="15"/>
      <c r="K23" s="16"/>
    </row>
    <row r="24" spans="1:11" s="10" customFormat="1" ht="32.25" customHeight="1" x14ac:dyDescent="0.25">
      <c r="A24" s="33"/>
      <c r="B24" s="83">
        <v>45870</v>
      </c>
      <c r="C24" s="82" t="s">
        <v>108</v>
      </c>
      <c r="D24" s="59" t="s">
        <v>25</v>
      </c>
      <c r="E24" s="87">
        <v>2000</v>
      </c>
      <c r="F24" s="87"/>
      <c r="G24" s="88">
        <f t="shared" si="1"/>
        <v>263471.46999999997</v>
      </c>
      <c r="I24" s="9"/>
      <c r="J24" s="15"/>
      <c r="K24" s="16"/>
    </row>
    <row r="25" spans="1:11" s="10" customFormat="1" ht="32.25" customHeight="1" x14ac:dyDescent="0.25">
      <c r="A25" s="33"/>
      <c r="B25" s="83">
        <v>45870</v>
      </c>
      <c r="C25" s="82" t="s">
        <v>109</v>
      </c>
      <c r="D25" s="59" t="s">
        <v>25</v>
      </c>
      <c r="E25" s="87">
        <v>2000</v>
      </c>
      <c r="F25" s="87"/>
      <c r="G25" s="88">
        <f t="shared" si="1"/>
        <v>265471.46999999997</v>
      </c>
      <c r="I25" s="9"/>
      <c r="J25" s="15"/>
      <c r="K25" s="16"/>
    </row>
    <row r="26" spans="1:11" s="10" customFormat="1" ht="32.25" customHeight="1" x14ac:dyDescent="0.25">
      <c r="A26" s="33"/>
      <c r="B26" s="83">
        <v>45870</v>
      </c>
      <c r="C26" s="82" t="s">
        <v>110</v>
      </c>
      <c r="D26" s="59" t="s">
        <v>25</v>
      </c>
      <c r="E26" s="87">
        <v>2000</v>
      </c>
      <c r="F26" s="87"/>
      <c r="G26" s="88">
        <f t="shared" si="1"/>
        <v>267471.46999999997</v>
      </c>
      <c r="I26" s="9"/>
      <c r="J26" s="15"/>
      <c r="K26" s="16"/>
    </row>
    <row r="27" spans="1:11" s="10" customFormat="1" ht="32.25" customHeight="1" x14ac:dyDescent="0.25">
      <c r="A27" s="33"/>
      <c r="B27" s="83">
        <v>45873</v>
      </c>
      <c r="C27" s="82" t="s">
        <v>111</v>
      </c>
      <c r="D27" s="59" t="s">
        <v>26</v>
      </c>
      <c r="E27" s="87">
        <v>10000</v>
      </c>
      <c r="F27" s="87"/>
      <c r="G27" s="88">
        <f t="shared" si="1"/>
        <v>277471.46999999997</v>
      </c>
      <c r="I27" s="9"/>
      <c r="J27" s="15"/>
      <c r="K27" s="16"/>
    </row>
    <row r="28" spans="1:11" s="10" customFormat="1" ht="32.25" customHeight="1" x14ac:dyDescent="0.25">
      <c r="A28" s="33"/>
      <c r="B28" s="83">
        <v>45873</v>
      </c>
      <c r="C28" s="82" t="s">
        <v>112</v>
      </c>
      <c r="D28" s="59" t="s">
        <v>25</v>
      </c>
      <c r="E28" s="87">
        <v>25645</v>
      </c>
      <c r="F28" s="87"/>
      <c r="G28" s="88">
        <f t="shared" si="1"/>
        <v>303116.46999999997</v>
      </c>
      <c r="I28" s="9"/>
      <c r="J28" s="15"/>
      <c r="K28" s="16"/>
    </row>
    <row r="29" spans="1:11" s="10" customFormat="1" ht="32.25" customHeight="1" x14ac:dyDescent="0.25">
      <c r="A29" s="33"/>
      <c r="B29" s="83">
        <v>45873</v>
      </c>
      <c r="C29" s="82" t="s">
        <v>113</v>
      </c>
      <c r="D29" s="59" t="s">
        <v>25</v>
      </c>
      <c r="E29" s="87">
        <v>25200</v>
      </c>
      <c r="F29" s="87"/>
      <c r="G29" s="88">
        <f t="shared" si="1"/>
        <v>328316.46999999997</v>
      </c>
      <c r="I29" s="9"/>
      <c r="J29" s="15"/>
      <c r="K29" s="16"/>
    </row>
    <row r="30" spans="1:11" s="10" customFormat="1" ht="32.25" customHeight="1" x14ac:dyDescent="0.25">
      <c r="A30" s="33"/>
      <c r="B30" s="83">
        <v>45873</v>
      </c>
      <c r="C30" s="82" t="s">
        <v>114</v>
      </c>
      <c r="D30" s="59" t="s">
        <v>24</v>
      </c>
      <c r="E30" s="87"/>
      <c r="F30" s="87">
        <v>37650</v>
      </c>
      <c r="G30" s="88">
        <f>+G29-F30</f>
        <v>290666.46999999997</v>
      </c>
      <c r="I30" s="9"/>
      <c r="J30" s="15"/>
      <c r="K30" s="16"/>
    </row>
    <row r="31" spans="1:11" s="10" customFormat="1" ht="32.25" customHeight="1" x14ac:dyDescent="0.25">
      <c r="A31" s="33"/>
      <c r="B31" s="83">
        <v>45873</v>
      </c>
      <c r="C31" s="82" t="s">
        <v>115</v>
      </c>
      <c r="D31" s="59" t="s">
        <v>27</v>
      </c>
      <c r="E31" s="87">
        <v>1500</v>
      </c>
      <c r="F31" s="87"/>
      <c r="G31" s="88">
        <f>+G30+E31</f>
        <v>292166.46999999997</v>
      </c>
      <c r="I31" s="9"/>
      <c r="J31" s="15"/>
      <c r="K31" s="16"/>
    </row>
    <row r="32" spans="1:11" s="10" customFormat="1" ht="32.25" customHeight="1" x14ac:dyDescent="0.25">
      <c r="A32" s="33"/>
      <c r="B32" s="83">
        <v>45873</v>
      </c>
      <c r="C32" s="82" t="s">
        <v>116</v>
      </c>
      <c r="D32" s="59" t="s">
        <v>27</v>
      </c>
      <c r="E32" s="87">
        <v>13750</v>
      </c>
      <c r="F32" s="87"/>
      <c r="G32" s="88">
        <f t="shared" ref="G32:G36" si="2">+G31+E32</f>
        <v>305916.46999999997</v>
      </c>
      <c r="I32" s="9"/>
      <c r="J32" s="15"/>
      <c r="K32" s="16"/>
    </row>
    <row r="33" spans="1:11" s="10" customFormat="1" ht="32.25" customHeight="1" x14ac:dyDescent="0.25">
      <c r="A33" s="33"/>
      <c r="B33" s="83">
        <v>45873</v>
      </c>
      <c r="C33" s="82" t="s">
        <v>117</v>
      </c>
      <c r="D33" s="59" t="s">
        <v>28</v>
      </c>
      <c r="E33" s="87">
        <v>80000</v>
      </c>
      <c r="F33" s="87"/>
      <c r="G33" s="88">
        <f t="shared" si="2"/>
        <v>385916.47</v>
      </c>
      <c r="I33" s="9"/>
      <c r="J33" s="15"/>
      <c r="K33" s="16"/>
    </row>
    <row r="34" spans="1:11" s="10" customFormat="1" ht="32.25" customHeight="1" x14ac:dyDescent="0.25">
      <c r="A34" s="33"/>
      <c r="B34" s="83">
        <v>45873</v>
      </c>
      <c r="C34" s="82" t="s">
        <v>118</v>
      </c>
      <c r="D34" s="59" t="s">
        <v>22</v>
      </c>
      <c r="E34" s="87">
        <v>42400</v>
      </c>
      <c r="F34" s="87"/>
      <c r="G34" s="88">
        <f t="shared" si="2"/>
        <v>428316.47</v>
      </c>
      <c r="I34" s="9"/>
      <c r="J34" s="15"/>
      <c r="K34" s="16"/>
    </row>
    <row r="35" spans="1:11" s="10" customFormat="1" ht="32.25" customHeight="1" x14ac:dyDescent="0.25">
      <c r="A35" s="33"/>
      <c r="B35" s="83">
        <v>45873</v>
      </c>
      <c r="C35" s="82" t="s">
        <v>119</v>
      </c>
      <c r="D35" s="59" t="s">
        <v>22</v>
      </c>
      <c r="E35" s="87">
        <v>2400</v>
      </c>
      <c r="F35" s="87"/>
      <c r="G35" s="88">
        <f t="shared" si="2"/>
        <v>430716.47</v>
      </c>
      <c r="I35" s="9"/>
      <c r="J35" s="15"/>
      <c r="K35" s="16"/>
    </row>
    <row r="36" spans="1:11" s="10" customFormat="1" ht="32.25" customHeight="1" x14ac:dyDescent="0.25">
      <c r="A36" s="33"/>
      <c r="B36" s="83">
        <v>45873</v>
      </c>
      <c r="C36" s="82" t="s">
        <v>120</v>
      </c>
      <c r="D36" s="59" t="s">
        <v>22</v>
      </c>
      <c r="E36" s="87">
        <v>2400</v>
      </c>
      <c r="F36" s="87"/>
      <c r="G36" s="88">
        <f t="shared" si="2"/>
        <v>433116.47</v>
      </c>
      <c r="I36" s="9"/>
      <c r="J36" s="15"/>
      <c r="K36" s="16"/>
    </row>
    <row r="37" spans="1:11" s="10" customFormat="1" ht="32.25" customHeight="1" x14ac:dyDescent="0.25">
      <c r="A37" s="33"/>
      <c r="B37" s="83">
        <v>45873</v>
      </c>
      <c r="C37" s="82" t="s">
        <v>121</v>
      </c>
      <c r="D37" s="59" t="s">
        <v>24</v>
      </c>
      <c r="E37" s="87"/>
      <c r="F37" s="87">
        <v>148500</v>
      </c>
      <c r="G37" s="88">
        <f>+G36-F37</f>
        <v>284616.46999999997</v>
      </c>
      <c r="I37" s="9"/>
      <c r="J37" s="15"/>
      <c r="K37" s="16"/>
    </row>
    <row r="38" spans="1:11" s="10" customFormat="1" ht="32.25" customHeight="1" x14ac:dyDescent="0.25">
      <c r="A38" s="33"/>
      <c r="B38" s="83">
        <v>45874</v>
      </c>
      <c r="C38" s="82" t="s">
        <v>122</v>
      </c>
      <c r="D38" s="59" t="s">
        <v>28</v>
      </c>
      <c r="E38" s="87">
        <v>32850</v>
      </c>
      <c r="F38" s="87"/>
      <c r="G38" s="88">
        <f>+G37+E38</f>
        <v>317466.46999999997</v>
      </c>
      <c r="I38" s="9"/>
      <c r="J38" s="15"/>
      <c r="K38" s="16"/>
    </row>
    <row r="39" spans="1:11" s="10" customFormat="1" ht="32.25" customHeight="1" x14ac:dyDescent="0.25">
      <c r="A39" s="33"/>
      <c r="B39" s="83">
        <v>45874</v>
      </c>
      <c r="C39" s="82" t="s">
        <v>123</v>
      </c>
      <c r="D39" s="59" t="s">
        <v>28</v>
      </c>
      <c r="E39" s="87">
        <v>1600</v>
      </c>
      <c r="F39" s="87"/>
      <c r="G39" s="88">
        <f t="shared" ref="G39:G43" si="3">+G38+E39</f>
        <v>319066.46999999997</v>
      </c>
      <c r="I39" s="9"/>
      <c r="J39" s="15"/>
      <c r="K39" s="16"/>
    </row>
    <row r="40" spans="1:11" s="10" customFormat="1" ht="32.25" customHeight="1" x14ac:dyDescent="0.25">
      <c r="A40" s="33"/>
      <c r="B40" s="83">
        <v>45874</v>
      </c>
      <c r="C40" s="82" t="s">
        <v>124</v>
      </c>
      <c r="D40" s="59" t="s">
        <v>25</v>
      </c>
      <c r="E40" s="87">
        <v>40000</v>
      </c>
      <c r="F40" s="87"/>
      <c r="G40" s="88">
        <f t="shared" si="3"/>
        <v>359066.47</v>
      </c>
      <c r="I40" s="9"/>
      <c r="J40" s="15"/>
      <c r="K40" s="16"/>
    </row>
    <row r="41" spans="1:11" s="10" customFormat="1" ht="32.25" customHeight="1" x14ac:dyDescent="0.25">
      <c r="A41" s="33"/>
      <c r="B41" s="83">
        <v>45874</v>
      </c>
      <c r="C41" s="82" t="s">
        <v>125</v>
      </c>
      <c r="D41" s="59" t="s">
        <v>25</v>
      </c>
      <c r="E41" s="87">
        <v>50000</v>
      </c>
      <c r="F41" s="87"/>
      <c r="G41" s="88">
        <f t="shared" si="3"/>
        <v>409066.47</v>
      </c>
      <c r="I41" s="9"/>
      <c r="J41" s="15"/>
      <c r="K41" s="16"/>
    </row>
    <row r="42" spans="1:11" s="10" customFormat="1" ht="32.25" customHeight="1" x14ac:dyDescent="0.25">
      <c r="A42" s="33"/>
      <c r="B42" s="83">
        <v>45874</v>
      </c>
      <c r="C42" s="82" t="s">
        <v>126</v>
      </c>
      <c r="D42" s="59" t="s">
        <v>25</v>
      </c>
      <c r="E42" s="87">
        <v>123200</v>
      </c>
      <c r="F42" s="87"/>
      <c r="G42" s="88">
        <f t="shared" si="3"/>
        <v>532266.47</v>
      </c>
      <c r="I42" s="9"/>
      <c r="J42" s="15"/>
      <c r="K42" s="16"/>
    </row>
    <row r="43" spans="1:11" s="10" customFormat="1" ht="32.25" customHeight="1" x14ac:dyDescent="0.25">
      <c r="A43" s="33"/>
      <c r="B43" s="83">
        <v>45874</v>
      </c>
      <c r="C43" s="82" t="s">
        <v>127</v>
      </c>
      <c r="D43" s="59" t="s">
        <v>25</v>
      </c>
      <c r="E43" s="87">
        <v>123200</v>
      </c>
      <c r="F43" s="87"/>
      <c r="G43" s="88">
        <f t="shared" si="3"/>
        <v>655466.47</v>
      </c>
      <c r="I43" s="9"/>
      <c r="J43" s="15"/>
      <c r="K43" s="16"/>
    </row>
    <row r="44" spans="1:11" s="10" customFormat="1" ht="32.25" customHeight="1" x14ac:dyDescent="0.25">
      <c r="A44" s="33"/>
      <c r="B44" s="83">
        <v>45874</v>
      </c>
      <c r="C44" s="82" t="s">
        <v>128</v>
      </c>
      <c r="D44" s="59" t="s">
        <v>23</v>
      </c>
      <c r="E44" s="87"/>
      <c r="F44" s="87">
        <v>33800</v>
      </c>
      <c r="G44" s="88">
        <f>+G43-F44</f>
        <v>621666.47</v>
      </c>
      <c r="I44" s="9"/>
      <c r="J44" s="15"/>
      <c r="K44" s="16"/>
    </row>
    <row r="45" spans="1:11" s="10" customFormat="1" ht="32.25" customHeight="1" x14ac:dyDescent="0.25">
      <c r="A45" s="33"/>
      <c r="B45" s="83">
        <v>45874</v>
      </c>
      <c r="C45" s="82" t="s">
        <v>129</v>
      </c>
      <c r="D45" s="59" t="s">
        <v>24</v>
      </c>
      <c r="E45" s="87"/>
      <c r="F45" s="87">
        <v>169600</v>
      </c>
      <c r="G45" s="88">
        <f t="shared" ref="G45:G46" si="4">+G44-F45</f>
        <v>452066.47</v>
      </c>
      <c r="I45" s="9"/>
      <c r="J45" s="15"/>
      <c r="K45" s="16"/>
    </row>
    <row r="46" spans="1:11" s="10" customFormat="1" ht="32.25" customHeight="1" x14ac:dyDescent="0.25">
      <c r="A46" s="33"/>
      <c r="B46" s="83">
        <v>45874</v>
      </c>
      <c r="C46" s="82" t="s">
        <v>130</v>
      </c>
      <c r="D46" s="59" t="s">
        <v>29</v>
      </c>
      <c r="E46" s="87"/>
      <c r="F46" s="87">
        <v>8850</v>
      </c>
      <c r="G46" s="88">
        <f t="shared" si="4"/>
        <v>443216.47</v>
      </c>
      <c r="I46" s="9"/>
      <c r="J46" s="15"/>
      <c r="K46" s="16"/>
    </row>
    <row r="47" spans="1:11" s="10" customFormat="1" ht="32.25" customHeight="1" x14ac:dyDescent="0.25">
      <c r="A47" s="33"/>
      <c r="B47" s="83">
        <v>45874</v>
      </c>
      <c r="C47" s="82" t="s">
        <v>131</v>
      </c>
      <c r="D47" s="59" t="s">
        <v>25</v>
      </c>
      <c r="E47" s="87">
        <v>46000</v>
      </c>
      <c r="F47" s="87"/>
      <c r="G47" s="88">
        <f>+G46+E47</f>
        <v>489216.47</v>
      </c>
      <c r="I47" s="9"/>
      <c r="J47" s="15"/>
      <c r="K47" s="16"/>
    </row>
    <row r="48" spans="1:11" s="10" customFormat="1" ht="32.25" customHeight="1" x14ac:dyDescent="0.25">
      <c r="A48" s="33"/>
      <c r="B48" s="83">
        <v>45874</v>
      </c>
      <c r="C48" s="82" t="s">
        <v>132</v>
      </c>
      <c r="D48" s="59" t="s">
        <v>25</v>
      </c>
      <c r="E48" s="87">
        <v>80000</v>
      </c>
      <c r="F48" s="87"/>
      <c r="G48" s="88">
        <f t="shared" ref="G48:G51" si="5">+G47+E48</f>
        <v>569216.47</v>
      </c>
      <c r="I48" s="9"/>
      <c r="J48" s="15"/>
      <c r="K48" s="16"/>
    </row>
    <row r="49" spans="1:11" s="10" customFormat="1" ht="32.25" customHeight="1" x14ac:dyDescent="0.25">
      <c r="A49" s="33"/>
      <c r="B49" s="83">
        <v>45874</v>
      </c>
      <c r="C49" s="82" t="s">
        <v>133</v>
      </c>
      <c r="D49" s="59" t="s">
        <v>25</v>
      </c>
      <c r="E49" s="87">
        <v>37600</v>
      </c>
      <c r="F49" s="87"/>
      <c r="G49" s="88">
        <f t="shared" si="5"/>
        <v>606816.47</v>
      </c>
      <c r="I49" s="9"/>
      <c r="J49" s="15"/>
      <c r="K49" s="16"/>
    </row>
    <row r="50" spans="1:11" s="10" customFormat="1" ht="32.25" customHeight="1" x14ac:dyDescent="0.25">
      <c r="A50" s="33"/>
      <c r="B50" s="83">
        <v>45874</v>
      </c>
      <c r="C50" s="82" t="s">
        <v>134</v>
      </c>
      <c r="D50" s="59" t="s">
        <v>25</v>
      </c>
      <c r="E50" s="87">
        <v>18800</v>
      </c>
      <c r="F50" s="87"/>
      <c r="G50" s="88">
        <f t="shared" si="5"/>
        <v>625616.47</v>
      </c>
      <c r="I50" s="9"/>
      <c r="J50" s="15"/>
      <c r="K50" s="16"/>
    </row>
    <row r="51" spans="1:11" s="10" customFormat="1" ht="32.25" customHeight="1" x14ac:dyDescent="0.25">
      <c r="A51" s="33"/>
      <c r="B51" s="83">
        <v>45874</v>
      </c>
      <c r="C51" s="82" t="s">
        <v>135</v>
      </c>
      <c r="D51" s="59" t="s">
        <v>25</v>
      </c>
      <c r="E51" s="87">
        <v>80000</v>
      </c>
      <c r="F51" s="87"/>
      <c r="G51" s="88">
        <f t="shared" si="5"/>
        <v>705616.47</v>
      </c>
      <c r="I51" s="9"/>
      <c r="J51" s="15"/>
      <c r="K51" s="16"/>
    </row>
    <row r="52" spans="1:11" s="10" customFormat="1" ht="32.25" customHeight="1" x14ac:dyDescent="0.25">
      <c r="A52" s="33"/>
      <c r="B52" s="83">
        <v>45874</v>
      </c>
      <c r="C52" s="82" t="s">
        <v>136</v>
      </c>
      <c r="D52" s="59" t="s">
        <v>24</v>
      </c>
      <c r="E52" s="87"/>
      <c r="F52" s="87">
        <v>72136.960000000006</v>
      </c>
      <c r="G52" s="88">
        <f>+G51-F52</f>
        <v>633479.51</v>
      </c>
      <c r="I52" s="9"/>
      <c r="J52" s="15"/>
      <c r="K52" s="16"/>
    </row>
    <row r="53" spans="1:11" s="10" customFormat="1" ht="32.25" customHeight="1" x14ac:dyDescent="0.25">
      <c r="A53" s="33"/>
      <c r="B53" s="83">
        <v>45874</v>
      </c>
      <c r="C53" s="82" t="s">
        <v>137</v>
      </c>
      <c r="D53" s="59" t="s">
        <v>30</v>
      </c>
      <c r="E53" s="87"/>
      <c r="F53" s="87">
        <v>82600</v>
      </c>
      <c r="G53" s="88">
        <f t="shared" ref="G53:G56" si="6">+G52-F53</f>
        <v>550879.51</v>
      </c>
      <c r="I53" s="9"/>
      <c r="J53" s="15"/>
      <c r="K53" s="16"/>
    </row>
    <row r="54" spans="1:11" s="10" customFormat="1" ht="32.25" customHeight="1" x14ac:dyDescent="0.25">
      <c r="A54" s="33"/>
      <c r="B54" s="83">
        <v>45874</v>
      </c>
      <c r="C54" s="82" t="s">
        <v>138</v>
      </c>
      <c r="D54" s="59" t="s">
        <v>31</v>
      </c>
      <c r="E54" s="87"/>
      <c r="F54" s="87">
        <v>35990</v>
      </c>
      <c r="G54" s="88">
        <f t="shared" si="6"/>
        <v>514889.51</v>
      </c>
      <c r="I54" s="9"/>
      <c r="J54" s="15"/>
      <c r="K54" s="16"/>
    </row>
    <row r="55" spans="1:11" s="10" customFormat="1" ht="32.25" customHeight="1" x14ac:dyDescent="0.25">
      <c r="A55" s="33"/>
      <c r="B55" s="83">
        <v>45874</v>
      </c>
      <c r="C55" s="82" t="s">
        <v>139</v>
      </c>
      <c r="D55" s="59" t="s">
        <v>32</v>
      </c>
      <c r="E55" s="87"/>
      <c r="F55" s="87">
        <v>15746.5</v>
      </c>
      <c r="G55" s="88">
        <f t="shared" si="6"/>
        <v>499143.01</v>
      </c>
      <c r="I55" s="9"/>
      <c r="J55" s="15"/>
      <c r="K55" s="16"/>
    </row>
    <row r="56" spans="1:11" s="10" customFormat="1" ht="32.25" customHeight="1" x14ac:dyDescent="0.25">
      <c r="A56" s="33"/>
      <c r="B56" s="83">
        <v>45874</v>
      </c>
      <c r="C56" s="82" t="s">
        <v>140</v>
      </c>
      <c r="D56" s="59" t="s">
        <v>33</v>
      </c>
      <c r="E56" s="87"/>
      <c r="F56" s="87">
        <v>28000</v>
      </c>
      <c r="G56" s="88">
        <f t="shared" si="6"/>
        <v>471143.01</v>
      </c>
      <c r="I56" s="9"/>
      <c r="J56" s="15"/>
      <c r="K56" s="16"/>
    </row>
    <row r="57" spans="1:11" s="10" customFormat="1" ht="32.25" customHeight="1" x14ac:dyDescent="0.25">
      <c r="A57" s="33"/>
      <c r="B57" s="83">
        <v>45875</v>
      </c>
      <c r="C57" s="82" t="s">
        <v>141</v>
      </c>
      <c r="D57" s="59" t="s">
        <v>34</v>
      </c>
      <c r="E57" s="87">
        <v>130000</v>
      </c>
      <c r="F57" s="87"/>
      <c r="G57" s="88">
        <f>+G56+E57</f>
        <v>601143.01</v>
      </c>
      <c r="I57" s="9"/>
      <c r="J57" s="15"/>
      <c r="K57" s="16"/>
    </row>
    <row r="58" spans="1:11" s="10" customFormat="1" ht="32.25" customHeight="1" x14ac:dyDescent="0.25">
      <c r="A58" s="33"/>
      <c r="B58" s="83">
        <v>45875</v>
      </c>
      <c r="C58" s="82" t="s">
        <v>142</v>
      </c>
      <c r="D58" s="59" t="s">
        <v>35</v>
      </c>
      <c r="E58" s="87">
        <v>625</v>
      </c>
      <c r="F58" s="87"/>
      <c r="G58" s="88">
        <f>+G57+E58</f>
        <v>601768.01</v>
      </c>
      <c r="I58" s="9"/>
      <c r="J58" s="15"/>
      <c r="K58" s="16"/>
    </row>
    <row r="59" spans="1:11" s="10" customFormat="1" ht="32.25" customHeight="1" x14ac:dyDescent="0.25">
      <c r="A59" s="33"/>
      <c r="B59" s="83">
        <v>45875</v>
      </c>
      <c r="C59" s="82" t="s">
        <v>143</v>
      </c>
      <c r="D59" s="59" t="s">
        <v>36</v>
      </c>
      <c r="E59" s="87"/>
      <c r="F59" s="87">
        <v>5041.0200000000004</v>
      </c>
      <c r="G59" s="88">
        <f>+G58-F59</f>
        <v>596726.99</v>
      </c>
      <c r="I59" s="9"/>
      <c r="J59" s="15"/>
      <c r="K59" s="16"/>
    </row>
    <row r="60" spans="1:11" s="10" customFormat="1" ht="32.25" customHeight="1" x14ac:dyDescent="0.25">
      <c r="A60" s="33"/>
      <c r="B60" s="83">
        <v>45875</v>
      </c>
      <c r="C60" s="82" t="s">
        <v>144</v>
      </c>
      <c r="D60" s="59" t="s">
        <v>25</v>
      </c>
      <c r="E60" s="87">
        <v>123200</v>
      </c>
      <c r="F60" s="87"/>
      <c r="G60" s="88">
        <f>+G59+E60</f>
        <v>719926.99</v>
      </c>
      <c r="I60" s="9"/>
      <c r="J60" s="15"/>
      <c r="K60" s="16"/>
    </row>
    <row r="61" spans="1:11" s="10" customFormat="1" ht="32.25" customHeight="1" x14ac:dyDescent="0.25">
      <c r="A61" s="33"/>
      <c r="B61" s="83">
        <v>45875</v>
      </c>
      <c r="C61" s="82" t="s">
        <v>145</v>
      </c>
      <c r="D61" s="59" t="s">
        <v>37</v>
      </c>
      <c r="E61" s="87"/>
      <c r="F61" s="87">
        <v>50000</v>
      </c>
      <c r="G61" s="88">
        <f>+G60-F61</f>
        <v>669926.99</v>
      </c>
      <c r="I61" s="9"/>
      <c r="J61" s="15"/>
      <c r="K61" s="16"/>
    </row>
    <row r="62" spans="1:11" s="10" customFormat="1" ht="32.25" customHeight="1" x14ac:dyDescent="0.25">
      <c r="A62" s="33"/>
      <c r="B62" s="83">
        <v>45875</v>
      </c>
      <c r="C62" s="82" t="s">
        <v>146</v>
      </c>
      <c r="D62" s="59" t="s">
        <v>24</v>
      </c>
      <c r="E62" s="87"/>
      <c r="F62" s="87">
        <v>84000</v>
      </c>
      <c r="G62" s="88">
        <f>+G61-F62</f>
        <v>585926.99</v>
      </c>
      <c r="I62" s="9"/>
      <c r="J62" s="15"/>
      <c r="K62" s="16"/>
    </row>
    <row r="63" spans="1:11" s="10" customFormat="1" ht="32.25" customHeight="1" x14ac:dyDescent="0.25">
      <c r="A63" s="33"/>
      <c r="B63" s="83">
        <v>45875</v>
      </c>
      <c r="C63" s="82" t="s">
        <v>147</v>
      </c>
      <c r="D63" s="59" t="s">
        <v>25</v>
      </c>
      <c r="E63" s="87">
        <v>123200</v>
      </c>
      <c r="F63" s="87"/>
      <c r="G63" s="88">
        <f>+G62+E63</f>
        <v>709126.99</v>
      </c>
      <c r="I63" s="9"/>
      <c r="J63" s="15"/>
      <c r="K63" s="16"/>
    </row>
    <row r="64" spans="1:11" s="10" customFormat="1" ht="32.25" customHeight="1" x14ac:dyDescent="0.25">
      <c r="A64" s="33"/>
      <c r="B64" s="83">
        <v>45875</v>
      </c>
      <c r="C64" s="82" t="s">
        <v>148</v>
      </c>
      <c r="D64" s="59" t="s">
        <v>24</v>
      </c>
      <c r="E64" s="87"/>
      <c r="F64" s="87">
        <v>131763.35999999999</v>
      </c>
      <c r="G64" s="88">
        <f>+G63-F64</f>
        <v>577363.63</v>
      </c>
      <c r="I64" s="9"/>
      <c r="J64" s="15"/>
      <c r="K64" s="16"/>
    </row>
    <row r="65" spans="1:11" s="10" customFormat="1" ht="32.25" customHeight="1" x14ac:dyDescent="0.25">
      <c r="A65" s="33"/>
      <c r="B65" s="83">
        <v>45875</v>
      </c>
      <c r="C65" s="82" t="s">
        <v>149</v>
      </c>
      <c r="D65" s="59" t="s">
        <v>25</v>
      </c>
      <c r="E65" s="87">
        <v>246400</v>
      </c>
      <c r="F65" s="87"/>
      <c r="G65" s="88">
        <f>+G64+E65</f>
        <v>823763.63</v>
      </c>
      <c r="I65" s="9"/>
      <c r="J65" s="15"/>
      <c r="K65" s="16"/>
    </row>
    <row r="66" spans="1:11" s="10" customFormat="1" ht="32.25" customHeight="1" x14ac:dyDescent="0.25">
      <c r="A66" s="33"/>
      <c r="B66" s="83">
        <v>45875</v>
      </c>
      <c r="C66" s="82" t="s">
        <v>150</v>
      </c>
      <c r="D66" s="59" t="s">
        <v>25</v>
      </c>
      <c r="E66" s="87">
        <v>60000</v>
      </c>
      <c r="F66" s="87"/>
      <c r="G66" s="88">
        <f>+G65+E66</f>
        <v>883763.63</v>
      </c>
      <c r="I66" s="9"/>
      <c r="J66" s="15"/>
      <c r="K66" s="16"/>
    </row>
    <row r="67" spans="1:11" s="10" customFormat="1" ht="32.25" customHeight="1" x14ac:dyDescent="0.25">
      <c r="A67" s="33"/>
      <c r="B67" s="83">
        <v>45875</v>
      </c>
      <c r="C67" s="82" t="s">
        <v>151</v>
      </c>
      <c r="D67" s="59" t="s">
        <v>38</v>
      </c>
      <c r="E67" s="87"/>
      <c r="F67" s="87">
        <v>11040.01</v>
      </c>
      <c r="G67" s="88">
        <f>+G66-F67</f>
        <v>872723.62</v>
      </c>
      <c r="I67" s="9"/>
      <c r="J67" s="15"/>
      <c r="K67" s="16"/>
    </row>
    <row r="68" spans="1:11" s="10" customFormat="1" ht="32.25" customHeight="1" x14ac:dyDescent="0.25">
      <c r="A68" s="33"/>
      <c r="B68" s="83">
        <v>45875</v>
      </c>
      <c r="C68" s="82" t="s">
        <v>152</v>
      </c>
      <c r="D68" s="59" t="s">
        <v>39</v>
      </c>
      <c r="E68" s="87"/>
      <c r="F68" s="87">
        <v>30000</v>
      </c>
      <c r="G68" s="88">
        <f t="shared" ref="G68:G71" si="7">+G67-F68</f>
        <v>842723.62</v>
      </c>
      <c r="I68" s="9"/>
      <c r="J68" s="15"/>
      <c r="K68" s="16"/>
    </row>
    <row r="69" spans="1:11" s="10" customFormat="1" ht="32.25" customHeight="1" x14ac:dyDescent="0.25">
      <c r="A69" s="33"/>
      <c r="B69" s="83">
        <v>45875</v>
      </c>
      <c r="C69" s="82" t="s">
        <v>153</v>
      </c>
      <c r="D69" s="59" t="s">
        <v>726</v>
      </c>
      <c r="E69" s="87"/>
      <c r="F69" s="87">
        <v>52440.33</v>
      </c>
      <c r="G69" s="88">
        <f t="shared" si="7"/>
        <v>790283.29</v>
      </c>
      <c r="I69" s="9"/>
      <c r="J69" s="15"/>
      <c r="K69" s="16"/>
    </row>
    <row r="70" spans="1:11" s="10" customFormat="1" ht="32.25" customHeight="1" x14ac:dyDescent="0.25">
      <c r="A70" s="33"/>
      <c r="B70" s="83">
        <v>45875</v>
      </c>
      <c r="C70" s="82" t="s">
        <v>154</v>
      </c>
      <c r="D70" s="59" t="s">
        <v>40</v>
      </c>
      <c r="E70" s="87"/>
      <c r="F70" s="87">
        <v>45000</v>
      </c>
      <c r="G70" s="88">
        <f t="shared" si="7"/>
        <v>745283.29</v>
      </c>
      <c r="I70" s="9"/>
      <c r="J70" s="15"/>
      <c r="K70" s="16"/>
    </row>
    <row r="71" spans="1:11" s="10" customFormat="1" ht="32.25" customHeight="1" x14ac:dyDescent="0.25">
      <c r="A71" s="33"/>
      <c r="B71" s="83">
        <v>45875</v>
      </c>
      <c r="C71" s="82" t="s">
        <v>155</v>
      </c>
      <c r="D71" s="59" t="s">
        <v>41</v>
      </c>
      <c r="E71" s="87"/>
      <c r="F71" s="87">
        <v>35475</v>
      </c>
      <c r="G71" s="88">
        <f t="shared" si="7"/>
        <v>709808.29</v>
      </c>
      <c r="I71" s="9"/>
      <c r="J71" s="15"/>
      <c r="K71" s="16"/>
    </row>
    <row r="72" spans="1:11" s="10" customFormat="1" ht="32.25" customHeight="1" x14ac:dyDescent="0.25">
      <c r="A72" s="33"/>
      <c r="B72" s="83">
        <v>45875</v>
      </c>
      <c r="C72" s="82" t="s">
        <v>156</v>
      </c>
      <c r="D72" s="59" t="s">
        <v>42</v>
      </c>
      <c r="E72" s="87">
        <v>575</v>
      </c>
      <c r="F72" s="87"/>
      <c r="G72" s="88">
        <f>+G71+E72</f>
        <v>710383.29</v>
      </c>
      <c r="I72" s="9"/>
      <c r="J72" s="15"/>
      <c r="K72" s="16"/>
    </row>
    <row r="73" spans="1:11" s="10" customFormat="1" ht="32.25" customHeight="1" x14ac:dyDescent="0.25">
      <c r="A73" s="33"/>
      <c r="B73" s="83">
        <v>45876</v>
      </c>
      <c r="C73" s="82" t="s">
        <v>157</v>
      </c>
      <c r="D73" s="59" t="s">
        <v>25</v>
      </c>
      <c r="E73" s="87">
        <v>40000</v>
      </c>
      <c r="F73" s="87"/>
      <c r="G73" s="88">
        <f t="shared" ref="G73:G74" si="8">+G72+E73</f>
        <v>750383.29</v>
      </c>
      <c r="I73" s="9"/>
      <c r="J73" s="15"/>
      <c r="K73" s="16"/>
    </row>
    <row r="74" spans="1:11" s="10" customFormat="1" ht="32.25" customHeight="1" x14ac:dyDescent="0.25">
      <c r="A74" s="33"/>
      <c r="B74" s="83">
        <v>45876</v>
      </c>
      <c r="C74" s="82" t="s">
        <v>158</v>
      </c>
      <c r="D74" s="59" t="s">
        <v>25</v>
      </c>
      <c r="E74" s="87">
        <v>40000</v>
      </c>
      <c r="F74" s="87"/>
      <c r="G74" s="88">
        <f t="shared" si="8"/>
        <v>790383.29</v>
      </c>
      <c r="I74" s="9"/>
      <c r="J74" s="15"/>
      <c r="K74" s="16"/>
    </row>
    <row r="75" spans="1:11" s="10" customFormat="1" ht="32.25" customHeight="1" x14ac:dyDescent="0.25">
      <c r="A75" s="33"/>
      <c r="B75" s="83">
        <v>45876</v>
      </c>
      <c r="C75" s="82" t="s">
        <v>159</v>
      </c>
      <c r="D75" s="59" t="s">
        <v>43</v>
      </c>
      <c r="E75" s="87"/>
      <c r="F75" s="87">
        <v>34000</v>
      </c>
      <c r="G75" s="88">
        <f>+G74-F75</f>
        <v>756383.29</v>
      </c>
      <c r="I75" s="9"/>
      <c r="J75" s="15"/>
      <c r="K75" s="16"/>
    </row>
    <row r="76" spans="1:11" s="10" customFormat="1" ht="32.25" customHeight="1" x14ac:dyDescent="0.25">
      <c r="A76" s="33"/>
      <c r="B76" s="83">
        <v>45876</v>
      </c>
      <c r="C76" s="82" t="s">
        <v>160</v>
      </c>
      <c r="D76" s="59" t="s">
        <v>25</v>
      </c>
      <c r="E76" s="87">
        <v>123200</v>
      </c>
      <c r="F76" s="87"/>
      <c r="G76" s="88">
        <f>+G75+E76</f>
        <v>879583.29</v>
      </c>
      <c r="I76" s="9"/>
      <c r="J76" s="15"/>
      <c r="K76" s="16"/>
    </row>
    <row r="77" spans="1:11" s="10" customFormat="1" ht="32.25" customHeight="1" x14ac:dyDescent="0.25">
      <c r="A77" s="33"/>
      <c r="B77" s="83">
        <v>45876</v>
      </c>
      <c r="C77" s="82" t="s">
        <v>161</v>
      </c>
      <c r="D77" s="59" t="s">
        <v>25</v>
      </c>
      <c r="E77" s="87">
        <v>2000</v>
      </c>
      <c r="F77" s="87"/>
      <c r="G77" s="88">
        <f t="shared" ref="G77:G92" si="9">+G76+E77</f>
        <v>881583.29</v>
      </c>
      <c r="I77" s="9"/>
      <c r="J77" s="15"/>
      <c r="K77" s="16"/>
    </row>
    <row r="78" spans="1:11" s="10" customFormat="1" ht="32.25" customHeight="1" x14ac:dyDescent="0.25">
      <c r="A78" s="33"/>
      <c r="B78" s="83">
        <v>45876</v>
      </c>
      <c r="C78" s="82" t="s">
        <v>162</v>
      </c>
      <c r="D78" s="59" t="s">
        <v>25</v>
      </c>
      <c r="E78" s="87">
        <v>28220</v>
      </c>
      <c r="F78" s="87"/>
      <c r="G78" s="88">
        <f t="shared" si="9"/>
        <v>909803.29</v>
      </c>
      <c r="I78" s="9"/>
      <c r="J78" s="15"/>
      <c r="K78" s="16"/>
    </row>
    <row r="79" spans="1:11" s="10" customFormat="1" ht="32.25" customHeight="1" x14ac:dyDescent="0.25">
      <c r="A79" s="33"/>
      <c r="B79" s="83">
        <v>45876</v>
      </c>
      <c r="C79" s="82" t="s">
        <v>163</v>
      </c>
      <c r="D79" s="59" t="s">
        <v>22</v>
      </c>
      <c r="E79" s="87">
        <v>325</v>
      </c>
      <c r="F79" s="87"/>
      <c r="G79" s="88">
        <f t="shared" si="9"/>
        <v>910128.29</v>
      </c>
      <c r="I79" s="9"/>
      <c r="J79" s="15"/>
      <c r="K79" s="16"/>
    </row>
    <row r="80" spans="1:11" s="10" customFormat="1" ht="32.25" customHeight="1" x14ac:dyDescent="0.25">
      <c r="A80" s="33"/>
      <c r="B80" s="83">
        <v>45876</v>
      </c>
      <c r="C80" s="82" t="s">
        <v>164</v>
      </c>
      <c r="D80" s="59" t="s">
        <v>25</v>
      </c>
      <c r="E80" s="87">
        <v>4000</v>
      </c>
      <c r="F80" s="87"/>
      <c r="G80" s="88">
        <f t="shared" si="9"/>
        <v>914128.29</v>
      </c>
      <c r="I80" s="9"/>
      <c r="J80" s="15"/>
      <c r="K80" s="16"/>
    </row>
    <row r="81" spans="1:11" s="10" customFormat="1" ht="32.25" customHeight="1" x14ac:dyDescent="0.25">
      <c r="A81" s="33"/>
      <c r="B81" s="83">
        <v>45876</v>
      </c>
      <c r="C81" s="82" t="s">
        <v>165</v>
      </c>
      <c r="D81" s="59" t="s">
        <v>25</v>
      </c>
      <c r="E81" s="87">
        <v>37600</v>
      </c>
      <c r="F81" s="87"/>
      <c r="G81" s="88">
        <f t="shared" si="9"/>
        <v>951728.29</v>
      </c>
      <c r="I81" s="9"/>
      <c r="J81" s="15"/>
      <c r="K81" s="16"/>
    </row>
    <row r="82" spans="1:11" s="10" customFormat="1" ht="32.25" customHeight="1" x14ac:dyDescent="0.25">
      <c r="A82" s="33"/>
      <c r="B82" s="83">
        <v>45876</v>
      </c>
      <c r="C82" s="82" t="s">
        <v>166</v>
      </c>
      <c r="D82" s="59" t="s">
        <v>25</v>
      </c>
      <c r="E82" s="87">
        <v>40000</v>
      </c>
      <c r="F82" s="87"/>
      <c r="G82" s="88">
        <f t="shared" si="9"/>
        <v>991728.29</v>
      </c>
      <c r="I82" s="9"/>
      <c r="J82" s="15"/>
      <c r="K82" s="16"/>
    </row>
    <row r="83" spans="1:11" s="10" customFormat="1" ht="32.25" customHeight="1" x14ac:dyDescent="0.25">
      <c r="A83" s="33"/>
      <c r="B83" s="83">
        <v>45877</v>
      </c>
      <c r="C83" s="82" t="s">
        <v>167</v>
      </c>
      <c r="D83" s="59" t="s">
        <v>25</v>
      </c>
      <c r="E83" s="87">
        <v>18800</v>
      </c>
      <c r="F83" s="87"/>
      <c r="G83" s="88">
        <f t="shared" si="9"/>
        <v>1010528.29</v>
      </c>
      <c r="I83" s="9"/>
      <c r="J83" s="15"/>
      <c r="K83" s="16"/>
    </row>
    <row r="84" spans="1:11" s="10" customFormat="1" ht="32.25" customHeight="1" x14ac:dyDescent="0.25">
      <c r="A84" s="33"/>
      <c r="B84" s="83">
        <v>45877</v>
      </c>
      <c r="C84" s="82" t="s">
        <v>168</v>
      </c>
      <c r="D84" s="59" t="s">
        <v>25</v>
      </c>
      <c r="E84" s="87">
        <v>40000</v>
      </c>
      <c r="F84" s="87"/>
      <c r="G84" s="88">
        <f t="shared" si="9"/>
        <v>1050528.29</v>
      </c>
      <c r="I84" s="9"/>
      <c r="J84" s="15"/>
      <c r="K84" s="16"/>
    </row>
    <row r="85" spans="1:11" s="10" customFormat="1" ht="32.25" customHeight="1" x14ac:dyDescent="0.25">
      <c r="A85" s="33"/>
      <c r="B85" s="83">
        <v>45877</v>
      </c>
      <c r="C85" s="82" t="s">
        <v>169</v>
      </c>
      <c r="D85" s="59" t="s">
        <v>25</v>
      </c>
      <c r="E85" s="87">
        <v>10000</v>
      </c>
      <c r="F85" s="87"/>
      <c r="G85" s="88">
        <f t="shared" si="9"/>
        <v>1060528.29</v>
      </c>
      <c r="I85" s="9"/>
      <c r="J85" s="15"/>
      <c r="K85" s="16"/>
    </row>
    <row r="86" spans="1:11" s="10" customFormat="1" ht="32.25" customHeight="1" x14ac:dyDescent="0.25">
      <c r="A86" s="33"/>
      <c r="B86" s="83">
        <v>45877</v>
      </c>
      <c r="C86" s="82" t="s">
        <v>170</v>
      </c>
      <c r="D86" s="59" t="s">
        <v>27</v>
      </c>
      <c r="E86" s="87">
        <v>2750</v>
      </c>
      <c r="F86" s="87"/>
      <c r="G86" s="88">
        <f t="shared" si="9"/>
        <v>1063278.29</v>
      </c>
      <c r="I86" s="9"/>
      <c r="J86" s="15"/>
      <c r="K86" s="16"/>
    </row>
    <row r="87" spans="1:11" s="10" customFormat="1" ht="32.25" customHeight="1" x14ac:dyDescent="0.25">
      <c r="A87" s="33"/>
      <c r="B87" s="83">
        <v>45877</v>
      </c>
      <c r="C87" s="82" t="s">
        <v>171</v>
      </c>
      <c r="D87" s="59" t="s">
        <v>27</v>
      </c>
      <c r="E87" s="87">
        <v>4500</v>
      </c>
      <c r="F87" s="87"/>
      <c r="G87" s="88">
        <f t="shared" si="9"/>
        <v>1067778.29</v>
      </c>
      <c r="I87" s="9"/>
      <c r="J87" s="15"/>
      <c r="K87" s="16"/>
    </row>
    <row r="88" spans="1:11" s="10" customFormat="1" ht="32.25" customHeight="1" x14ac:dyDescent="0.25">
      <c r="A88" s="33"/>
      <c r="B88" s="83">
        <v>45877</v>
      </c>
      <c r="C88" s="82" t="s">
        <v>172</v>
      </c>
      <c r="D88" s="59" t="s">
        <v>27</v>
      </c>
      <c r="E88" s="87">
        <v>1100</v>
      </c>
      <c r="F88" s="87"/>
      <c r="G88" s="88">
        <f t="shared" si="9"/>
        <v>1068878.29</v>
      </c>
      <c r="I88" s="9"/>
      <c r="J88" s="15"/>
      <c r="K88" s="16"/>
    </row>
    <row r="89" spans="1:11" s="10" customFormat="1" ht="32.25" customHeight="1" x14ac:dyDescent="0.25">
      <c r="A89" s="33"/>
      <c r="B89" s="83"/>
      <c r="C89" s="82" t="s">
        <v>173</v>
      </c>
      <c r="D89" s="59" t="s">
        <v>25</v>
      </c>
      <c r="E89" s="87">
        <v>20000</v>
      </c>
      <c r="F89" s="87"/>
      <c r="G89" s="88">
        <f t="shared" si="9"/>
        <v>1088878.29</v>
      </c>
      <c r="I89" s="9"/>
      <c r="J89" s="15"/>
      <c r="K89" s="16"/>
    </row>
    <row r="90" spans="1:11" s="10" customFormat="1" ht="32.25" customHeight="1" x14ac:dyDescent="0.25">
      <c r="A90" s="33"/>
      <c r="B90" s="83">
        <v>45877</v>
      </c>
      <c r="C90" s="82" t="s">
        <v>174</v>
      </c>
      <c r="D90" s="59" t="s">
        <v>25</v>
      </c>
      <c r="E90" s="87">
        <v>123200</v>
      </c>
      <c r="F90" s="87"/>
      <c r="G90" s="88">
        <f t="shared" si="9"/>
        <v>1212078.29</v>
      </c>
      <c r="I90" s="9"/>
      <c r="J90" s="15"/>
      <c r="K90" s="16"/>
    </row>
    <row r="91" spans="1:11" s="10" customFormat="1" ht="32.25" customHeight="1" x14ac:dyDescent="0.25">
      <c r="A91" s="33"/>
      <c r="B91" s="83">
        <v>45877</v>
      </c>
      <c r="C91" s="82" t="s">
        <v>175</v>
      </c>
      <c r="D91" s="59" t="s">
        <v>25</v>
      </c>
      <c r="E91" s="87">
        <v>123200</v>
      </c>
      <c r="F91" s="87"/>
      <c r="G91" s="88">
        <f t="shared" si="9"/>
        <v>1335278.29</v>
      </c>
      <c r="I91" s="9"/>
      <c r="J91" s="15"/>
      <c r="K91" s="16"/>
    </row>
    <row r="92" spans="1:11" s="10" customFormat="1" ht="32.25" customHeight="1" x14ac:dyDescent="0.25">
      <c r="A92" s="33"/>
      <c r="B92" s="83">
        <v>45877</v>
      </c>
      <c r="C92" s="82" t="s">
        <v>176</v>
      </c>
      <c r="D92" s="59" t="s">
        <v>25</v>
      </c>
      <c r="E92" s="87">
        <v>458564</v>
      </c>
      <c r="F92" s="87"/>
      <c r="G92" s="88">
        <f t="shared" si="9"/>
        <v>1793842.29</v>
      </c>
      <c r="I92" s="9"/>
      <c r="J92" s="15"/>
      <c r="K92" s="16"/>
    </row>
    <row r="93" spans="1:11" s="10" customFormat="1" ht="32.25" customHeight="1" x14ac:dyDescent="0.25">
      <c r="A93" s="33"/>
      <c r="B93" s="83">
        <v>45877</v>
      </c>
      <c r="C93" s="82" t="s">
        <v>177</v>
      </c>
      <c r="D93" s="59" t="s">
        <v>24</v>
      </c>
      <c r="E93" s="87"/>
      <c r="F93" s="87">
        <v>997000</v>
      </c>
      <c r="G93" s="88">
        <f>+G92-F93</f>
        <v>796842.29</v>
      </c>
      <c r="I93" s="9"/>
      <c r="J93" s="15"/>
      <c r="K93" s="16"/>
    </row>
    <row r="94" spans="1:11" s="10" customFormat="1" ht="32.25" customHeight="1" x14ac:dyDescent="0.25">
      <c r="A94" s="33"/>
      <c r="B94" s="83">
        <v>45877</v>
      </c>
      <c r="C94" s="82" t="s">
        <v>178</v>
      </c>
      <c r="D94" s="59" t="s">
        <v>30</v>
      </c>
      <c r="E94" s="87"/>
      <c r="F94" s="87">
        <v>43798.06</v>
      </c>
      <c r="G94" s="88">
        <f t="shared" ref="G94:G98" si="10">+G93-F94</f>
        <v>753044.23</v>
      </c>
      <c r="I94" s="9"/>
      <c r="J94" s="15"/>
      <c r="K94" s="16"/>
    </row>
    <row r="95" spans="1:11" s="10" customFormat="1" ht="32.25" customHeight="1" x14ac:dyDescent="0.25">
      <c r="A95" s="33"/>
      <c r="B95" s="83">
        <v>45877</v>
      </c>
      <c r="C95" s="82" t="s">
        <v>179</v>
      </c>
      <c r="D95" s="59" t="s">
        <v>30</v>
      </c>
      <c r="E95" s="87"/>
      <c r="F95" s="87">
        <v>22150.959999999999</v>
      </c>
      <c r="G95" s="88">
        <f t="shared" si="10"/>
        <v>730893.27</v>
      </c>
      <c r="I95" s="9"/>
      <c r="J95" s="15"/>
      <c r="K95" s="16"/>
    </row>
    <row r="96" spans="1:11" s="10" customFormat="1" ht="32.25" customHeight="1" x14ac:dyDescent="0.25">
      <c r="A96" s="33"/>
      <c r="B96" s="83">
        <v>45877</v>
      </c>
      <c r="C96" s="82" t="s">
        <v>180</v>
      </c>
      <c r="D96" s="59" t="s">
        <v>24</v>
      </c>
      <c r="E96" s="87"/>
      <c r="F96" s="87">
        <v>159581.22</v>
      </c>
      <c r="G96" s="88">
        <f t="shared" si="10"/>
        <v>571312.05000000005</v>
      </c>
      <c r="I96" s="9"/>
      <c r="J96" s="15"/>
      <c r="K96" s="16"/>
    </row>
    <row r="97" spans="1:11" s="10" customFormat="1" ht="32.25" customHeight="1" x14ac:dyDescent="0.25">
      <c r="A97" s="33"/>
      <c r="B97" s="83">
        <v>45877</v>
      </c>
      <c r="C97" s="82" t="s">
        <v>181</v>
      </c>
      <c r="D97" s="59" t="s">
        <v>44</v>
      </c>
      <c r="E97" s="87"/>
      <c r="F97" s="87">
        <v>18169.900000000001</v>
      </c>
      <c r="G97" s="88">
        <f t="shared" si="10"/>
        <v>553142.15</v>
      </c>
      <c r="I97" s="9"/>
      <c r="J97" s="15"/>
      <c r="K97" s="16"/>
    </row>
    <row r="98" spans="1:11" s="10" customFormat="1" ht="32.25" customHeight="1" x14ac:dyDescent="0.25">
      <c r="A98" s="33"/>
      <c r="B98" s="83">
        <v>45877</v>
      </c>
      <c r="C98" s="82" t="s">
        <v>182</v>
      </c>
      <c r="D98" s="59" t="s">
        <v>727</v>
      </c>
      <c r="E98" s="87"/>
      <c r="F98" s="87">
        <v>5600</v>
      </c>
      <c r="G98" s="88">
        <f t="shared" si="10"/>
        <v>547542.15</v>
      </c>
      <c r="I98" s="9"/>
      <c r="J98" s="15"/>
      <c r="K98" s="16"/>
    </row>
    <row r="99" spans="1:11" s="10" customFormat="1" ht="32.25" customHeight="1" x14ac:dyDescent="0.25">
      <c r="A99" s="33"/>
      <c r="B99" s="83">
        <v>45880</v>
      </c>
      <c r="C99" s="82" t="s">
        <v>183</v>
      </c>
      <c r="D99" s="59" t="s">
        <v>45</v>
      </c>
      <c r="E99" s="87">
        <v>10600</v>
      </c>
      <c r="F99" s="87"/>
      <c r="G99" s="88">
        <f>+G98+E99</f>
        <v>558142.15</v>
      </c>
      <c r="I99" s="9"/>
      <c r="J99" s="15"/>
      <c r="K99" s="16"/>
    </row>
    <row r="100" spans="1:11" s="10" customFormat="1" ht="32.25" customHeight="1" x14ac:dyDescent="0.25">
      <c r="A100" s="33"/>
      <c r="B100" s="83">
        <v>45880</v>
      </c>
      <c r="C100" s="82" t="s">
        <v>184</v>
      </c>
      <c r="D100" s="59" t="s">
        <v>45</v>
      </c>
      <c r="E100" s="87">
        <v>127868</v>
      </c>
      <c r="F100" s="87"/>
      <c r="G100" s="88">
        <f>+G99+E100</f>
        <v>686010.15</v>
      </c>
      <c r="I100" s="9"/>
      <c r="J100" s="15"/>
      <c r="K100" s="16"/>
    </row>
    <row r="101" spans="1:11" s="10" customFormat="1" ht="32.25" customHeight="1" x14ac:dyDescent="0.25">
      <c r="A101" s="33"/>
      <c r="B101" s="83">
        <v>45880</v>
      </c>
      <c r="C101" s="82" t="s">
        <v>185</v>
      </c>
      <c r="D101" s="59" t="s">
        <v>46</v>
      </c>
      <c r="E101" s="87"/>
      <c r="F101" s="87">
        <v>40500</v>
      </c>
      <c r="G101" s="89">
        <f>+G100-F101</f>
        <v>645510.15</v>
      </c>
      <c r="I101" s="9"/>
      <c r="J101" s="15"/>
      <c r="K101" s="16"/>
    </row>
    <row r="102" spans="1:11" s="10" customFormat="1" ht="32.25" customHeight="1" x14ac:dyDescent="0.25">
      <c r="A102" s="33"/>
      <c r="B102" s="83">
        <v>45880</v>
      </c>
      <c r="C102" s="82" t="s">
        <v>186</v>
      </c>
      <c r="D102" s="59" t="s">
        <v>45</v>
      </c>
      <c r="E102" s="87">
        <v>246400</v>
      </c>
      <c r="F102" s="87"/>
      <c r="G102" s="88">
        <f>+G101+E102</f>
        <v>891910.15</v>
      </c>
      <c r="I102" s="9"/>
      <c r="J102" s="15"/>
      <c r="K102" s="16"/>
    </row>
    <row r="103" spans="1:11" s="10" customFormat="1" ht="32.25" customHeight="1" x14ac:dyDescent="0.25">
      <c r="A103" s="33"/>
      <c r="B103" s="83">
        <v>45880</v>
      </c>
      <c r="C103" s="82" t="s">
        <v>187</v>
      </c>
      <c r="D103" s="59" t="s">
        <v>45</v>
      </c>
      <c r="E103" s="87">
        <v>12778</v>
      </c>
      <c r="F103" s="87"/>
      <c r="G103" s="88">
        <f t="shared" ref="G103:G105" si="11">+G102+E103</f>
        <v>904688.15</v>
      </c>
      <c r="I103" s="9"/>
      <c r="J103" s="15"/>
      <c r="K103" s="16"/>
    </row>
    <row r="104" spans="1:11" s="10" customFormat="1" ht="32.25" customHeight="1" x14ac:dyDescent="0.25">
      <c r="A104" s="33"/>
      <c r="B104" s="83">
        <v>45880</v>
      </c>
      <c r="C104" s="82" t="s">
        <v>188</v>
      </c>
      <c r="D104" s="59" t="s">
        <v>45</v>
      </c>
      <c r="E104" s="87">
        <v>12778</v>
      </c>
      <c r="F104" s="87"/>
      <c r="G104" s="88">
        <f t="shared" si="11"/>
        <v>917466.15</v>
      </c>
      <c r="I104" s="9"/>
      <c r="J104" s="15"/>
      <c r="K104" s="16"/>
    </row>
    <row r="105" spans="1:11" s="10" customFormat="1" ht="32.25" customHeight="1" x14ac:dyDescent="0.25">
      <c r="A105" s="33"/>
      <c r="B105" s="83">
        <v>45880</v>
      </c>
      <c r="C105" s="82" t="s">
        <v>189</v>
      </c>
      <c r="D105" s="59" t="s">
        <v>45</v>
      </c>
      <c r="E105" s="87">
        <v>114640</v>
      </c>
      <c r="F105" s="87"/>
      <c r="G105" s="88">
        <f t="shared" si="11"/>
        <v>1032106.15</v>
      </c>
      <c r="I105" s="9"/>
      <c r="J105" s="15"/>
      <c r="K105" s="16"/>
    </row>
    <row r="106" spans="1:11" s="10" customFormat="1" ht="32.25" customHeight="1" x14ac:dyDescent="0.25">
      <c r="A106" s="33"/>
      <c r="B106" s="83">
        <v>45880</v>
      </c>
      <c r="C106" s="82" t="s">
        <v>190</v>
      </c>
      <c r="D106" s="59" t="s">
        <v>47</v>
      </c>
      <c r="E106" s="87"/>
      <c r="F106" s="87">
        <v>149296</v>
      </c>
      <c r="G106" s="88">
        <f>+G105-F106</f>
        <v>882810.15</v>
      </c>
      <c r="I106" s="9"/>
      <c r="J106" s="15"/>
      <c r="K106" s="16"/>
    </row>
    <row r="107" spans="1:11" s="10" customFormat="1" ht="32.25" customHeight="1" x14ac:dyDescent="0.25">
      <c r="A107" s="33"/>
      <c r="B107" s="83">
        <v>45880</v>
      </c>
      <c r="C107" s="82" t="s">
        <v>191</v>
      </c>
      <c r="D107" s="59" t="s">
        <v>45</v>
      </c>
      <c r="E107" s="87">
        <v>1200</v>
      </c>
      <c r="F107" s="87"/>
      <c r="G107" s="88">
        <f>+G106+E107</f>
        <v>884010.15</v>
      </c>
      <c r="I107" s="9"/>
      <c r="J107" s="15"/>
      <c r="K107" s="16"/>
    </row>
    <row r="108" spans="1:11" s="10" customFormat="1" ht="32.25" customHeight="1" x14ac:dyDescent="0.25">
      <c r="A108" s="33"/>
      <c r="B108" s="83">
        <v>45880</v>
      </c>
      <c r="C108" s="82" t="s">
        <v>192</v>
      </c>
      <c r="D108" s="59" t="s">
        <v>28</v>
      </c>
      <c r="E108" s="87">
        <v>1600</v>
      </c>
      <c r="F108" s="87"/>
      <c r="G108" s="88">
        <f t="shared" ref="G108:G109" si="12">+G107+E108</f>
        <v>885610.15</v>
      </c>
      <c r="I108" s="9"/>
      <c r="J108" s="15"/>
      <c r="K108" s="16"/>
    </row>
    <row r="109" spans="1:11" s="10" customFormat="1" ht="32.25" customHeight="1" x14ac:dyDescent="0.25">
      <c r="A109" s="33"/>
      <c r="B109" s="83">
        <v>45880</v>
      </c>
      <c r="C109" s="82" t="s">
        <v>193</v>
      </c>
      <c r="D109" s="59" t="s">
        <v>45</v>
      </c>
      <c r="E109" s="87">
        <v>38800</v>
      </c>
      <c r="F109" s="87"/>
      <c r="G109" s="88">
        <f t="shared" si="12"/>
        <v>924410.15</v>
      </c>
      <c r="I109" s="9"/>
      <c r="J109" s="15"/>
      <c r="K109" s="16"/>
    </row>
    <row r="110" spans="1:11" s="10" customFormat="1" ht="32.25" customHeight="1" x14ac:dyDescent="0.25">
      <c r="A110" s="33"/>
      <c r="B110" s="83">
        <v>45880</v>
      </c>
      <c r="C110" s="82" t="s">
        <v>194</v>
      </c>
      <c r="D110" s="59" t="s">
        <v>728</v>
      </c>
      <c r="E110" s="87"/>
      <c r="F110" s="87">
        <v>80000</v>
      </c>
      <c r="G110" s="88">
        <f>+G109-F110</f>
        <v>844410.15</v>
      </c>
      <c r="I110" s="9"/>
      <c r="J110" s="15"/>
      <c r="K110" s="16"/>
    </row>
    <row r="111" spans="1:11" s="10" customFormat="1" ht="32.25" customHeight="1" x14ac:dyDescent="0.25">
      <c r="A111" s="33"/>
      <c r="B111" s="83">
        <v>45880</v>
      </c>
      <c r="C111" s="82" t="s">
        <v>195</v>
      </c>
      <c r="D111" s="59" t="s">
        <v>48</v>
      </c>
      <c r="E111" s="87"/>
      <c r="F111" s="87">
        <v>45000</v>
      </c>
      <c r="G111" s="88">
        <f t="shared" ref="G111:G112" si="13">+G110-F111</f>
        <v>799410.15</v>
      </c>
      <c r="I111" s="9"/>
      <c r="J111" s="15"/>
      <c r="K111" s="16"/>
    </row>
    <row r="112" spans="1:11" s="10" customFormat="1" ht="32.25" customHeight="1" x14ac:dyDescent="0.25">
      <c r="A112" s="33"/>
      <c r="B112" s="83">
        <v>45880</v>
      </c>
      <c r="C112" s="82" t="s">
        <v>196</v>
      </c>
      <c r="D112" s="59" t="s">
        <v>49</v>
      </c>
      <c r="E112" s="87"/>
      <c r="F112" s="87">
        <v>40500</v>
      </c>
      <c r="G112" s="88">
        <f t="shared" si="13"/>
        <v>758910.15</v>
      </c>
      <c r="I112" s="9"/>
      <c r="J112" s="15"/>
      <c r="K112" s="16"/>
    </row>
    <row r="113" spans="1:11" s="10" customFormat="1" ht="32.25" customHeight="1" x14ac:dyDescent="0.25">
      <c r="A113" s="33"/>
      <c r="B113" s="83">
        <v>45880</v>
      </c>
      <c r="C113" s="82" t="s">
        <v>197</v>
      </c>
      <c r="D113" s="59" t="s">
        <v>45</v>
      </c>
      <c r="E113" s="87">
        <v>344582</v>
      </c>
      <c r="F113" s="87"/>
      <c r="G113" s="88">
        <f>+G112+E113</f>
        <v>1103492.1499999999</v>
      </c>
      <c r="I113" s="9"/>
      <c r="J113" s="15"/>
      <c r="K113" s="16"/>
    </row>
    <row r="114" spans="1:11" s="10" customFormat="1" ht="32.25" customHeight="1" x14ac:dyDescent="0.25">
      <c r="A114" s="33"/>
      <c r="B114" s="83">
        <v>45880</v>
      </c>
      <c r="C114" s="82" t="s">
        <v>198</v>
      </c>
      <c r="D114" s="59" t="s">
        <v>50</v>
      </c>
      <c r="E114" s="87"/>
      <c r="F114" s="87">
        <v>150627</v>
      </c>
      <c r="G114" s="88">
        <f>+G113-F114</f>
        <v>952865.14999999991</v>
      </c>
      <c r="I114" s="9"/>
      <c r="J114" s="15"/>
      <c r="K114" s="16"/>
    </row>
    <row r="115" spans="1:11" s="10" customFormat="1" ht="32.25" customHeight="1" x14ac:dyDescent="0.25">
      <c r="A115" s="33"/>
      <c r="B115" s="83">
        <v>45880</v>
      </c>
      <c r="C115" s="82" t="s">
        <v>199</v>
      </c>
      <c r="D115" s="59" t="s">
        <v>51</v>
      </c>
      <c r="E115" s="87"/>
      <c r="F115" s="87">
        <v>150000</v>
      </c>
      <c r="G115" s="88">
        <f>+G114-F115</f>
        <v>802865.14999999991</v>
      </c>
      <c r="I115" s="9"/>
      <c r="J115" s="15"/>
      <c r="K115" s="16"/>
    </row>
    <row r="116" spans="1:11" s="10" customFormat="1" ht="32.25" customHeight="1" x14ac:dyDescent="0.25">
      <c r="A116" s="33"/>
      <c r="B116" s="83">
        <v>45881</v>
      </c>
      <c r="C116" s="82" t="s">
        <v>200</v>
      </c>
      <c r="D116" s="59" t="s">
        <v>21</v>
      </c>
      <c r="E116" s="87">
        <v>1000</v>
      </c>
      <c r="F116" s="87"/>
      <c r="G116" s="88">
        <f>+G115+E116</f>
        <v>803865.14999999991</v>
      </c>
      <c r="I116" s="9"/>
      <c r="J116" s="15"/>
      <c r="K116" s="16"/>
    </row>
    <row r="117" spans="1:11" s="10" customFormat="1" ht="32.25" customHeight="1" x14ac:dyDescent="0.25">
      <c r="A117" s="33"/>
      <c r="B117" s="83">
        <v>45881</v>
      </c>
      <c r="C117" s="82" t="s">
        <v>201</v>
      </c>
      <c r="D117" s="59" t="s">
        <v>21</v>
      </c>
      <c r="E117" s="87">
        <v>600</v>
      </c>
      <c r="F117" s="87"/>
      <c r="G117" s="88">
        <f>+G116+E117</f>
        <v>804465.14999999991</v>
      </c>
      <c r="I117" s="9"/>
      <c r="J117" s="15"/>
      <c r="K117" s="16"/>
    </row>
    <row r="118" spans="1:11" s="10" customFormat="1" ht="32.25" customHeight="1" x14ac:dyDescent="0.25">
      <c r="A118" s="33"/>
      <c r="B118" s="83">
        <v>45881</v>
      </c>
      <c r="C118" s="82" t="s">
        <v>202</v>
      </c>
      <c r="D118" s="59" t="s">
        <v>24</v>
      </c>
      <c r="E118" s="87"/>
      <c r="F118" s="87">
        <v>57900</v>
      </c>
      <c r="G118" s="88">
        <f>+G117-F118</f>
        <v>746565.14999999991</v>
      </c>
      <c r="I118" s="9"/>
      <c r="J118" s="15"/>
      <c r="K118" s="16"/>
    </row>
    <row r="119" spans="1:11" s="10" customFormat="1" ht="32.25" customHeight="1" x14ac:dyDescent="0.25">
      <c r="A119" s="33"/>
      <c r="B119" s="83">
        <v>45881</v>
      </c>
      <c r="C119" s="82" t="s">
        <v>203</v>
      </c>
      <c r="D119" s="59" t="s">
        <v>52</v>
      </c>
      <c r="E119" s="87"/>
      <c r="F119" s="87">
        <v>85500</v>
      </c>
      <c r="G119" s="88">
        <f>+G118-F119</f>
        <v>661065.14999999991</v>
      </c>
      <c r="I119" s="9"/>
      <c r="J119" s="15"/>
      <c r="K119" s="16"/>
    </row>
    <row r="120" spans="1:11" s="10" customFormat="1" ht="32.25" customHeight="1" x14ac:dyDescent="0.25">
      <c r="A120" s="33"/>
      <c r="B120" s="83">
        <v>45881</v>
      </c>
      <c r="C120" s="82" t="s">
        <v>204</v>
      </c>
      <c r="D120" s="59" t="s">
        <v>22</v>
      </c>
      <c r="E120" s="87">
        <v>1600</v>
      </c>
      <c r="F120" s="87"/>
      <c r="G120" s="88">
        <f>+G119+E120</f>
        <v>662665.14999999991</v>
      </c>
      <c r="I120" s="9"/>
      <c r="J120" s="15"/>
      <c r="K120" s="16"/>
    </row>
    <row r="121" spans="1:11" s="10" customFormat="1" ht="32.25" customHeight="1" x14ac:dyDescent="0.25">
      <c r="A121" s="33"/>
      <c r="B121" s="83">
        <v>45881</v>
      </c>
      <c r="C121" s="82" t="s">
        <v>205</v>
      </c>
      <c r="D121" s="59" t="s">
        <v>28</v>
      </c>
      <c r="E121" s="87">
        <v>2000</v>
      </c>
      <c r="F121" s="87"/>
      <c r="G121" s="88">
        <f>+G120+E121</f>
        <v>664665.14999999991</v>
      </c>
      <c r="I121" s="9"/>
      <c r="J121" s="15"/>
      <c r="K121" s="16"/>
    </row>
    <row r="122" spans="1:11" s="10" customFormat="1" ht="32.25" customHeight="1" x14ac:dyDescent="0.25">
      <c r="A122" s="33"/>
      <c r="B122" s="83">
        <v>45881</v>
      </c>
      <c r="C122" s="82" t="s">
        <v>206</v>
      </c>
      <c r="D122" s="59" t="s">
        <v>53</v>
      </c>
      <c r="E122" s="87"/>
      <c r="F122" s="87">
        <v>33800</v>
      </c>
      <c r="G122" s="88">
        <f>+G121-F122</f>
        <v>630865.14999999991</v>
      </c>
      <c r="I122" s="9"/>
      <c r="J122" s="15"/>
      <c r="K122" s="16"/>
    </row>
    <row r="123" spans="1:11" s="10" customFormat="1" ht="32.25" customHeight="1" x14ac:dyDescent="0.25">
      <c r="A123" s="33"/>
      <c r="B123" s="83">
        <v>45881</v>
      </c>
      <c r="C123" s="82" t="s">
        <v>207</v>
      </c>
      <c r="D123" s="59" t="s">
        <v>24</v>
      </c>
      <c r="E123" s="87"/>
      <c r="F123" s="87">
        <v>27900</v>
      </c>
      <c r="G123" s="88">
        <f t="shared" ref="G123:G125" si="14">+G122-F123</f>
        <v>602965.14999999991</v>
      </c>
      <c r="I123" s="9"/>
      <c r="J123" s="15"/>
      <c r="K123" s="16"/>
    </row>
    <row r="124" spans="1:11" s="10" customFormat="1" ht="32.25" customHeight="1" x14ac:dyDescent="0.25">
      <c r="A124" s="33"/>
      <c r="B124" s="83">
        <v>45881</v>
      </c>
      <c r="C124" s="82" t="s">
        <v>208</v>
      </c>
      <c r="D124" s="59" t="s">
        <v>24</v>
      </c>
      <c r="E124" s="87"/>
      <c r="F124" s="87">
        <v>169600</v>
      </c>
      <c r="G124" s="88">
        <f t="shared" si="14"/>
        <v>433365.14999999991</v>
      </c>
      <c r="I124" s="9"/>
      <c r="J124" s="15"/>
      <c r="K124" s="16"/>
    </row>
    <row r="125" spans="1:11" s="10" customFormat="1" ht="32.25" customHeight="1" x14ac:dyDescent="0.25">
      <c r="A125" s="33"/>
      <c r="B125" s="83">
        <v>45881</v>
      </c>
      <c r="C125" s="82" t="s">
        <v>209</v>
      </c>
      <c r="D125" s="59" t="s">
        <v>54</v>
      </c>
      <c r="E125" s="87"/>
      <c r="F125" s="87">
        <v>177000</v>
      </c>
      <c r="G125" s="88">
        <f t="shared" si="14"/>
        <v>256365.14999999991</v>
      </c>
      <c r="I125" s="9"/>
      <c r="J125" s="15"/>
      <c r="K125" s="16"/>
    </row>
    <row r="126" spans="1:11" s="10" customFormat="1" ht="32.25" customHeight="1" x14ac:dyDescent="0.25">
      <c r="A126" s="33"/>
      <c r="B126" s="83">
        <v>45881</v>
      </c>
      <c r="C126" s="82" t="s">
        <v>210</v>
      </c>
      <c r="D126" s="59" t="s">
        <v>22</v>
      </c>
      <c r="E126" s="87">
        <v>800</v>
      </c>
      <c r="F126" s="87"/>
      <c r="G126" s="88">
        <f>+G125+E126</f>
        <v>257165.14999999991</v>
      </c>
      <c r="I126" s="9"/>
      <c r="J126" s="15"/>
      <c r="K126" s="16"/>
    </row>
    <row r="127" spans="1:11" s="10" customFormat="1" ht="32.25" customHeight="1" x14ac:dyDescent="0.25">
      <c r="A127" s="33"/>
      <c r="B127" s="83">
        <v>45881</v>
      </c>
      <c r="C127" s="82" t="s">
        <v>211</v>
      </c>
      <c r="D127" s="59" t="s">
        <v>22</v>
      </c>
      <c r="E127" s="87">
        <v>1600</v>
      </c>
      <c r="F127" s="87"/>
      <c r="G127" s="88">
        <f t="shared" ref="G127:G132" si="15">+G126+E127</f>
        <v>258765.14999999991</v>
      </c>
      <c r="I127" s="9"/>
      <c r="J127" s="15"/>
      <c r="K127" s="16"/>
    </row>
    <row r="128" spans="1:11" s="10" customFormat="1" ht="32.25" customHeight="1" x14ac:dyDescent="0.25">
      <c r="A128" s="33"/>
      <c r="B128" s="83">
        <v>45881</v>
      </c>
      <c r="C128" s="82" t="s">
        <v>212</v>
      </c>
      <c r="D128" s="59" t="s">
        <v>22</v>
      </c>
      <c r="E128" s="87">
        <v>75000</v>
      </c>
      <c r="F128" s="87"/>
      <c r="G128" s="88">
        <f t="shared" si="15"/>
        <v>333765.14999999991</v>
      </c>
      <c r="I128" s="9"/>
      <c r="J128" s="15"/>
      <c r="K128" s="16"/>
    </row>
    <row r="129" spans="1:11" s="10" customFormat="1" ht="32.25" customHeight="1" x14ac:dyDescent="0.25">
      <c r="A129" s="33"/>
      <c r="B129" s="83">
        <v>45881</v>
      </c>
      <c r="C129" s="82" t="s">
        <v>213</v>
      </c>
      <c r="D129" s="59" t="s">
        <v>22</v>
      </c>
      <c r="E129" s="87">
        <v>75000</v>
      </c>
      <c r="F129" s="87"/>
      <c r="G129" s="88">
        <f t="shared" si="15"/>
        <v>408765.14999999991</v>
      </c>
      <c r="I129" s="9"/>
      <c r="J129" s="15"/>
      <c r="K129" s="16"/>
    </row>
    <row r="130" spans="1:11" s="10" customFormat="1" ht="32.25" customHeight="1" x14ac:dyDescent="0.25">
      <c r="A130" s="33"/>
      <c r="B130" s="83">
        <v>45881</v>
      </c>
      <c r="C130" s="82" t="s">
        <v>214</v>
      </c>
      <c r="D130" s="59" t="s">
        <v>22</v>
      </c>
      <c r="E130" s="87">
        <v>75000</v>
      </c>
      <c r="F130" s="87"/>
      <c r="G130" s="88">
        <f t="shared" si="15"/>
        <v>483765.14999999991</v>
      </c>
      <c r="I130" s="9"/>
      <c r="J130" s="15"/>
      <c r="K130" s="16"/>
    </row>
    <row r="131" spans="1:11" s="10" customFormat="1" ht="32.25" customHeight="1" x14ac:dyDescent="0.25">
      <c r="A131" s="33"/>
      <c r="B131" s="83">
        <v>45881</v>
      </c>
      <c r="C131" s="82" t="s">
        <v>215</v>
      </c>
      <c r="D131" s="59" t="s">
        <v>22</v>
      </c>
      <c r="E131" s="87">
        <v>75000</v>
      </c>
      <c r="F131" s="87"/>
      <c r="G131" s="88">
        <f t="shared" si="15"/>
        <v>558765.14999999991</v>
      </c>
      <c r="I131" s="9"/>
      <c r="J131" s="15"/>
      <c r="K131" s="16"/>
    </row>
    <row r="132" spans="1:11" s="10" customFormat="1" ht="32.25" customHeight="1" x14ac:dyDescent="0.25">
      <c r="A132" s="33"/>
      <c r="B132" s="83">
        <v>45881</v>
      </c>
      <c r="C132" s="82" t="s">
        <v>216</v>
      </c>
      <c r="D132" s="59" t="s">
        <v>21</v>
      </c>
      <c r="E132" s="87">
        <v>123200</v>
      </c>
      <c r="F132" s="87"/>
      <c r="G132" s="88">
        <f t="shared" si="15"/>
        <v>681965.14999999991</v>
      </c>
      <c r="I132" s="9"/>
      <c r="J132" s="15"/>
      <c r="K132" s="16"/>
    </row>
    <row r="133" spans="1:11" s="10" customFormat="1" ht="32.25" customHeight="1" x14ac:dyDescent="0.25">
      <c r="A133" s="33"/>
      <c r="B133" s="83">
        <v>45881</v>
      </c>
      <c r="C133" s="82" t="s">
        <v>217</v>
      </c>
      <c r="D133" s="59" t="s">
        <v>55</v>
      </c>
      <c r="E133" s="87"/>
      <c r="F133" s="87">
        <v>145157.70000000001</v>
      </c>
      <c r="G133" s="88">
        <f>+G132-F133</f>
        <v>536807.44999999995</v>
      </c>
      <c r="I133" s="9"/>
      <c r="J133" s="15"/>
      <c r="K133" s="16"/>
    </row>
    <row r="134" spans="1:11" s="10" customFormat="1" ht="32.25" customHeight="1" x14ac:dyDescent="0.25">
      <c r="A134" s="33"/>
      <c r="B134" s="83">
        <v>45881</v>
      </c>
      <c r="C134" s="82" t="s">
        <v>218</v>
      </c>
      <c r="D134" s="59" t="s">
        <v>21</v>
      </c>
      <c r="E134" s="87">
        <v>40000</v>
      </c>
      <c r="F134" s="87"/>
      <c r="G134" s="88">
        <f>+G133+E134</f>
        <v>576807.44999999995</v>
      </c>
      <c r="I134" s="9"/>
      <c r="J134" s="15"/>
      <c r="K134" s="16"/>
    </row>
    <row r="135" spans="1:11" s="10" customFormat="1" ht="32.25" customHeight="1" x14ac:dyDescent="0.25">
      <c r="A135" s="33"/>
      <c r="B135" s="83">
        <v>45881</v>
      </c>
      <c r="C135" s="82" t="s">
        <v>219</v>
      </c>
      <c r="D135" s="59" t="s">
        <v>56</v>
      </c>
      <c r="E135" s="87"/>
      <c r="F135" s="87">
        <v>36000</v>
      </c>
      <c r="G135" s="88">
        <f>+G134-F135</f>
        <v>540807.44999999995</v>
      </c>
      <c r="I135" s="9"/>
      <c r="J135" s="15"/>
      <c r="K135" s="16"/>
    </row>
    <row r="136" spans="1:11" s="10" customFormat="1" ht="32.25" customHeight="1" x14ac:dyDescent="0.25">
      <c r="A136" s="33"/>
      <c r="B136" s="83">
        <v>45881</v>
      </c>
      <c r="C136" s="82" t="s">
        <v>220</v>
      </c>
      <c r="D136" s="59" t="s">
        <v>56</v>
      </c>
      <c r="E136" s="87"/>
      <c r="F136" s="87">
        <v>135000</v>
      </c>
      <c r="G136" s="88">
        <f>+G135-F136</f>
        <v>405807.44999999995</v>
      </c>
      <c r="I136" s="9"/>
      <c r="J136" s="15"/>
      <c r="K136" s="16"/>
    </row>
    <row r="137" spans="1:11" s="10" customFormat="1" ht="32.25" customHeight="1" x14ac:dyDescent="0.25">
      <c r="A137" s="33"/>
      <c r="B137" s="83">
        <v>45882</v>
      </c>
      <c r="C137" s="82" t="s">
        <v>221</v>
      </c>
      <c r="D137" s="59" t="s">
        <v>57</v>
      </c>
      <c r="E137" s="87">
        <v>32000</v>
      </c>
      <c r="F137" s="87"/>
      <c r="G137" s="88">
        <f>+G136+E137</f>
        <v>437807.44999999995</v>
      </c>
      <c r="I137" s="9"/>
      <c r="J137" s="15"/>
      <c r="K137" s="16"/>
    </row>
    <row r="138" spans="1:11" s="10" customFormat="1" ht="32.25" customHeight="1" x14ac:dyDescent="0.25">
      <c r="A138" s="33"/>
      <c r="B138" s="83">
        <v>45882</v>
      </c>
      <c r="C138" s="82" t="s">
        <v>222</v>
      </c>
      <c r="D138" s="59" t="s">
        <v>22</v>
      </c>
      <c r="E138" s="87">
        <v>3200</v>
      </c>
      <c r="F138" s="87"/>
      <c r="G138" s="88">
        <f t="shared" ref="G138:G159" si="16">+G137+E138</f>
        <v>441007.44999999995</v>
      </c>
      <c r="I138" s="9"/>
      <c r="J138" s="15"/>
      <c r="K138" s="16"/>
    </row>
    <row r="139" spans="1:11" s="10" customFormat="1" ht="32.25" customHeight="1" x14ac:dyDescent="0.25">
      <c r="A139" s="33"/>
      <c r="B139" s="83">
        <v>45882</v>
      </c>
      <c r="C139" s="82" t="s">
        <v>223</v>
      </c>
      <c r="D139" s="59" t="s">
        <v>25</v>
      </c>
      <c r="E139" s="87">
        <v>123200</v>
      </c>
      <c r="F139" s="87"/>
      <c r="G139" s="88">
        <f t="shared" si="16"/>
        <v>564207.44999999995</v>
      </c>
      <c r="I139" s="9"/>
      <c r="J139" s="15"/>
      <c r="K139" s="16"/>
    </row>
    <row r="140" spans="1:11" s="10" customFormat="1" ht="32.25" customHeight="1" x14ac:dyDescent="0.25">
      <c r="A140" s="33"/>
      <c r="B140" s="83">
        <v>45882</v>
      </c>
      <c r="C140" s="82" t="s">
        <v>224</v>
      </c>
      <c r="D140" s="59" t="s">
        <v>25</v>
      </c>
      <c r="E140" s="87">
        <v>142000</v>
      </c>
      <c r="F140" s="87"/>
      <c r="G140" s="88">
        <f t="shared" si="16"/>
        <v>706207.45</v>
      </c>
      <c r="I140" s="9"/>
      <c r="J140" s="15"/>
      <c r="K140" s="16"/>
    </row>
    <row r="141" spans="1:11" s="10" customFormat="1" ht="32.25" customHeight="1" x14ac:dyDescent="0.25">
      <c r="A141" s="33"/>
      <c r="B141" s="83">
        <v>45882</v>
      </c>
      <c r="C141" s="82" t="s">
        <v>225</v>
      </c>
      <c r="D141" s="59" t="s">
        <v>25</v>
      </c>
      <c r="E141" s="87">
        <v>75200</v>
      </c>
      <c r="F141" s="87"/>
      <c r="G141" s="88">
        <f t="shared" si="16"/>
        <v>781407.45</v>
      </c>
      <c r="I141" s="9"/>
      <c r="J141" s="15"/>
      <c r="K141" s="16"/>
    </row>
    <row r="142" spans="1:11" s="10" customFormat="1" ht="32.25" customHeight="1" x14ac:dyDescent="0.25">
      <c r="A142" s="33"/>
      <c r="B142" s="83">
        <v>45882</v>
      </c>
      <c r="C142" s="82" t="s">
        <v>226</v>
      </c>
      <c r="D142" s="59" t="s">
        <v>35</v>
      </c>
      <c r="E142" s="87">
        <v>15000</v>
      </c>
      <c r="F142" s="87"/>
      <c r="G142" s="88">
        <f t="shared" si="16"/>
        <v>796407.45</v>
      </c>
      <c r="I142" s="9"/>
      <c r="J142" s="15"/>
      <c r="K142" s="16"/>
    </row>
    <row r="143" spans="1:11" s="10" customFormat="1" ht="32.25" customHeight="1" x14ac:dyDescent="0.25">
      <c r="A143" s="33"/>
      <c r="B143" s="83">
        <v>45882</v>
      </c>
      <c r="C143" s="82" t="s">
        <v>227</v>
      </c>
      <c r="D143" s="59" t="s">
        <v>22</v>
      </c>
      <c r="E143" s="87">
        <v>78000</v>
      </c>
      <c r="F143" s="87"/>
      <c r="G143" s="88">
        <f t="shared" si="16"/>
        <v>874407.45</v>
      </c>
      <c r="I143" s="9"/>
      <c r="J143" s="15"/>
      <c r="K143" s="16"/>
    </row>
    <row r="144" spans="1:11" s="10" customFormat="1" ht="32.25" customHeight="1" x14ac:dyDescent="0.25">
      <c r="A144" s="33"/>
      <c r="B144" s="83">
        <v>45882</v>
      </c>
      <c r="C144" s="82" t="s">
        <v>228</v>
      </c>
      <c r="D144" s="59" t="s">
        <v>22</v>
      </c>
      <c r="E144" s="87">
        <v>78000</v>
      </c>
      <c r="F144" s="87"/>
      <c r="G144" s="88">
        <f t="shared" si="16"/>
        <v>952407.45</v>
      </c>
      <c r="I144" s="9"/>
      <c r="J144" s="15"/>
      <c r="K144" s="16"/>
    </row>
    <row r="145" spans="1:11" s="10" customFormat="1" ht="32.25" customHeight="1" x14ac:dyDescent="0.25">
      <c r="A145" s="33"/>
      <c r="B145" s="83">
        <v>45882</v>
      </c>
      <c r="C145" s="82" t="s">
        <v>229</v>
      </c>
      <c r="D145" s="59" t="s">
        <v>22</v>
      </c>
      <c r="E145" s="87">
        <v>800</v>
      </c>
      <c r="F145" s="87"/>
      <c r="G145" s="88">
        <f t="shared" si="16"/>
        <v>953207.45</v>
      </c>
      <c r="I145" s="9"/>
      <c r="J145" s="15"/>
      <c r="K145" s="16"/>
    </row>
    <row r="146" spans="1:11" s="10" customFormat="1" ht="32.25" customHeight="1" x14ac:dyDescent="0.25">
      <c r="A146" s="33"/>
      <c r="B146" s="83">
        <v>45882</v>
      </c>
      <c r="C146" s="82" t="s">
        <v>172</v>
      </c>
      <c r="D146" s="59" t="s">
        <v>22</v>
      </c>
      <c r="E146" s="87">
        <v>300</v>
      </c>
      <c r="F146" s="87"/>
      <c r="G146" s="88">
        <f t="shared" si="16"/>
        <v>953507.45</v>
      </c>
      <c r="I146" s="9"/>
      <c r="J146" s="15"/>
      <c r="K146" s="16"/>
    </row>
    <row r="147" spans="1:11" s="10" customFormat="1" ht="32.25" customHeight="1" x14ac:dyDescent="0.25">
      <c r="A147" s="33"/>
      <c r="B147" s="83">
        <v>45882</v>
      </c>
      <c r="C147" s="82" t="s">
        <v>230</v>
      </c>
      <c r="D147" s="59" t="s">
        <v>25</v>
      </c>
      <c r="E147" s="87">
        <v>183200</v>
      </c>
      <c r="F147" s="87"/>
      <c r="G147" s="88">
        <f t="shared" si="16"/>
        <v>1136707.45</v>
      </c>
      <c r="I147" s="9"/>
      <c r="J147" s="15"/>
      <c r="K147" s="16"/>
    </row>
    <row r="148" spans="1:11" s="10" customFormat="1" ht="32.25" customHeight="1" x14ac:dyDescent="0.25">
      <c r="A148" s="33"/>
      <c r="B148" s="83">
        <v>45882</v>
      </c>
      <c r="C148" s="82" t="s">
        <v>231</v>
      </c>
      <c r="D148" s="59" t="s">
        <v>25</v>
      </c>
      <c r="E148" s="87">
        <v>2000</v>
      </c>
      <c r="F148" s="87"/>
      <c r="G148" s="88">
        <f t="shared" si="16"/>
        <v>1138707.45</v>
      </c>
      <c r="I148" s="9"/>
      <c r="J148" s="15"/>
      <c r="K148" s="16"/>
    </row>
    <row r="149" spans="1:11" s="10" customFormat="1" ht="32.25" customHeight="1" x14ac:dyDescent="0.25">
      <c r="A149" s="33"/>
      <c r="B149" s="83">
        <v>45882</v>
      </c>
      <c r="C149" s="82" t="s">
        <v>232</v>
      </c>
      <c r="D149" s="59" t="s">
        <v>25</v>
      </c>
      <c r="E149" s="87">
        <v>123200</v>
      </c>
      <c r="F149" s="87"/>
      <c r="G149" s="88">
        <f t="shared" si="16"/>
        <v>1261907.45</v>
      </c>
      <c r="I149" s="9"/>
      <c r="J149" s="15"/>
      <c r="K149" s="16"/>
    </row>
    <row r="150" spans="1:11" s="10" customFormat="1" ht="32.25" customHeight="1" x14ac:dyDescent="0.25">
      <c r="A150" s="33"/>
      <c r="B150" s="83">
        <v>45883</v>
      </c>
      <c r="C150" s="82" t="s">
        <v>233</v>
      </c>
      <c r="D150" s="59" t="s">
        <v>25</v>
      </c>
      <c r="E150" s="87">
        <v>80000</v>
      </c>
      <c r="F150" s="87"/>
      <c r="G150" s="88">
        <f t="shared" si="16"/>
        <v>1341907.45</v>
      </c>
      <c r="I150" s="9"/>
      <c r="J150" s="15"/>
      <c r="K150" s="16"/>
    </row>
    <row r="151" spans="1:11" s="10" customFormat="1" ht="32.25" customHeight="1" x14ac:dyDescent="0.25">
      <c r="A151" s="33"/>
      <c r="B151" s="83">
        <v>45883</v>
      </c>
      <c r="C151" s="82" t="s">
        <v>234</v>
      </c>
      <c r="D151" s="59" t="s">
        <v>22</v>
      </c>
      <c r="E151" s="87">
        <v>12000</v>
      </c>
      <c r="F151" s="87"/>
      <c r="G151" s="88">
        <f t="shared" si="16"/>
        <v>1353907.45</v>
      </c>
      <c r="I151" s="9"/>
      <c r="J151" s="15"/>
      <c r="K151" s="16"/>
    </row>
    <row r="152" spans="1:11" s="10" customFormat="1" ht="32.25" customHeight="1" x14ac:dyDescent="0.25">
      <c r="A152" s="33"/>
      <c r="B152" s="83">
        <v>45883</v>
      </c>
      <c r="C152" s="82" t="s">
        <v>235</v>
      </c>
      <c r="D152" s="59" t="s">
        <v>21</v>
      </c>
      <c r="E152" s="87">
        <v>1600</v>
      </c>
      <c r="F152" s="87"/>
      <c r="G152" s="88">
        <f t="shared" si="16"/>
        <v>1355507.45</v>
      </c>
      <c r="I152" s="9"/>
      <c r="J152" s="15"/>
      <c r="K152" s="16"/>
    </row>
    <row r="153" spans="1:11" s="10" customFormat="1" ht="32.25" customHeight="1" x14ac:dyDescent="0.25">
      <c r="A153" s="33"/>
      <c r="B153" s="83">
        <v>45883</v>
      </c>
      <c r="C153" s="82" t="s">
        <v>236</v>
      </c>
      <c r="D153" s="59" t="s">
        <v>25</v>
      </c>
      <c r="E153" s="87">
        <v>123200</v>
      </c>
      <c r="F153" s="87"/>
      <c r="G153" s="88">
        <f t="shared" si="16"/>
        <v>1478707.45</v>
      </c>
      <c r="I153" s="9"/>
      <c r="J153" s="15"/>
      <c r="K153" s="16"/>
    </row>
    <row r="154" spans="1:11" s="10" customFormat="1" ht="32.25" customHeight="1" x14ac:dyDescent="0.25">
      <c r="A154" s="33"/>
      <c r="B154" s="83">
        <v>45883</v>
      </c>
      <c r="C154" s="82" t="s">
        <v>230</v>
      </c>
      <c r="D154" s="59" t="s">
        <v>25</v>
      </c>
      <c r="E154" s="87">
        <v>36800</v>
      </c>
      <c r="F154" s="87"/>
      <c r="G154" s="88">
        <f t="shared" si="16"/>
        <v>1515507.45</v>
      </c>
      <c r="I154" s="9"/>
      <c r="J154" s="15"/>
      <c r="K154" s="16"/>
    </row>
    <row r="155" spans="1:11" s="10" customFormat="1" ht="32.25" customHeight="1" x14ac:dyDescent="0.25">
      <c r="A155" s="33"/>
      <c r="B155" s="83">
        <v>45883</v>
      </c>
      <c r="C155" s="82" t="s">
        <v>237</v>
      </c>
      <c r="D155" s="59" t="s">
        <v>25</v>
      </c>
      <c r="E155" s="87">
        <v>40000</v>
      </c>
      <c r="F155" s="87"/>
      <c r="G155" s="88">
        <f t="shared" si="16"/>
        <v>1555507.45</v>
      </c>
      <c r="I155" s="9"/>
      <c r="J155" s="15"/>
      <c r="K155" s="16"/>
    </row>
    <row r="156" spans="1:11" s="10" customFormat="1" ht="32.25" customHeight="1" x14ac:dyDescent="0.25">
      <c r="A156" s="33"/>
      <c r="B156" s="83">
        <v>45883</v>
      </c>
      <c r="C156" s="82" t="s">
        <v>238</v>
      </c>
      <c r="D156" s="59" t="s">
        <v>25</v>
      </c>
      <c r="E156" s="87">
        <v>163200</v>
      </c>
      <c r="F156" s="87"/>
      <c r="G156" s="88">
        <f t="shared" si="16"/>
        <v>1718707.45</v>
      </c>
      <c r="I156" s="9"/>
      <c r="J156" s="15"/>
      <c r="K156" s="16"/>
    </row>
    <row r="157" spans="1:11" s="10" customFormat="1" ht="32.25" customHeight="1" x14ac:dyDescent="0.25">
      <c r="A157" s="33"/>
      <c r="B157" s="83">
        <v>45883</v>
      </c>
      <c r="C157" s="82" t="s">
        <v>239</v>
      </c>
      <c r="D157" s="59" t="s">
        <v>25</v>
      </c>
      <c r="E157" s="87">
        <v>123200</v>
      </c>
      <c r="F157" s="87"/>
      <c r="G157" s="88">
        <f t="shared" si="16"/>
        <v>1841907.45</v>
      </c>
      <c r="I157" s="9"/>
      <c r="J157" s="15"/>
      <c r="K157" s="16"/>
    </row>
    <row r="158" spans="1:11" s="10" customFormat="1" ht="32.25" customHeight="1" x14ac:dyDescent="0.25">
      <c r="A158" s="33"/>
      <c r="B158" s="83">
        <v>45883</v>
      </c>
      <c r="C158" s="82" t="s">
        <v>240</v>
      </c>
      <c r="D158" s="59" t="s">
        <v>25</v>
      </c>
      <c r="E158" s="87">
        <v>25698</v>
      </c>
      <c r="F158" s="87"/>
      <c r="G158" s="88">
        <f t="shared" si="16"/>
        <v>1867605.45</v>
      </c>
      <c r="I158" s="9"/>
      <c r="J158" s="15"/>
      <c r="K158" s="16"/>
    </row>
    <row r="159" spans="1:11" s="10" customFormat="1" ht="32.25" customHeight="1" x14ac:dyDescent="0.25">
      <c r="A159" s="33"/>
      <c r="B159" s="83">
        <v>45883</v>
      </c>
      <c r="C159" s="82" t="s">
        <v>241</v>
      </c>
      <c r="D159" s="59" t="s">
        <v>25</v>
      </c>
      <c r="E159" s="87">
        <v>123200</v>
      </c>
      <c r="F159" s="87"/>
      <c r="G159" s="88">
        <f t="shared" si="16"/>
        <v>1990805.45</v>
      </c>
      <c r="I159" s="9"/>
      <c r="J159" s="15"/>
      <c r="K159" s="16"/>
    </row>
    <row r="160" spans="1:11" s="10" customFormat="1" ht="32.25" customHeight="1" x14ac:dyDescent="0.25">
      <c r="A160" s="33"/>
      <c r="B160" s="83">
        <v>45883</v>
      </c>
      <c r="C160" s="82" t="s">
        <v>242</v>
      </c>
      <c r="D160" s="59" t="s">
        <v>58</v>
      </c>
      <c r="E160" s="87"/>
      <c r="F160" s="87">
        <v>52484.22</v>
      </c>
      <c r="G160" s="88">
        <f>+G159-F160</f>
        <v>1938321.23</v>
      </c>
      <c r="I160" s="9"/>
      <c r="J160" s="15"/>
      <c r="K160" s="16"/>
    </row>
    <row r="161" spans="1:11" s="10" customFormat="1" ht="32.25" customHeight="1" x14ac:dyDescent="0.25">
      <c r="A161" s="33"/>
      <c r="B161" s="83">
        <v>45883</v>
      </c>
      <c r="C161" s="82" t="s">
        <v>243</v>
      </c>
      <c r="D161" s="59" t="s">
        <v>59</v>
      </c>
      <c r="E161" s="87">
        <v>20000</v>
      </c>
      <c r="F161" s="87"/>
      <c r="G161" s="88">
        <f>+G160+E161</f>
        <v>1958321.23</v>
      </c>
      <c r="I161" s="9"/>
      <c r="J161" s="15"/>
      <c r="K161" s="16"/>
    </row>
    <row r="162" spans="1:11" s="10" customFormat="1" ht="32.25" customHeight="1" x14ac:dyDescent="0.25">
      <c r="A162" s="33"/>
      <c r="B162" s="83">
        <v>45884</v>
      </c>
      <c r="C162" s="82" t="s">
        <v>244</v>
      </c>
      <c r="D162" s="59" t="s">
        <v>28</v>
      </c>
      <c r="E162" s="87">
        <v>10000</v>
      </c>
      <c r="F162" s="87"/>
      <c r="G162" s="88">
        <f t="shared" ref="G162:G177" si="17">+G161+E162</f>
        <v>1968321.23</v>
      </c>
      <c r="I162" s="9"/>
      <c r="J162" s="15"/>
      <c r="K162" s="16"/>
    </row>
    <row r="163" spans="1:11" s="10" customFormat="1" ht="32.25" customHeight="1" x14ac:dyDescent="0.25">
      <c r="A163" s="33"/>
      <c r="B163" s="83">
        <v>45884</v>
      </c>
      <c r="C163" s="82" t="s">
        <v>245</v>
      </c>
      <c r="D163" s="59" t="s">
        <v>25</v>
      </c>
      <c r="E163" s="87">
        <v>60000</v>
      </c>
      <c r="F163" s="87"/>
      <c r="G163" s="88">
        <f t="shared" si="17"/>
        <v>2028321.23</v>
      </c>
      <c r="I163" s="9"/>
      <c r="J163" s="15"/>
      <c r="K163" s="16"/>
    </row>
    <row r="164" spans="1:11" s="10" customFormat="1" ht="32.25" customHeight="1" x14ac:dyDescent="0.25">
      <c r="A164" s="33"/>
      <c r="B164" s="83">
        <v>45884</v>
      </c>
      <c r="C164" s="82" t="s">
        <v>246</v>
      </c>
      <c r="D164" s="59" t="s">
        <v>25</v>
      </c>
      <c r="E164" s="87">
        <v>123200</v>
      </c>
      <c r="F164" s="87"/>
      <c r="G164" s="88">
        <f t="shared" si="17"/>
        <v>2151521.23</v>
      </c>
      <c r="I164" s="9"/>
      <c r="J164" s="15"/>
      <c r="K164" s="16"/>
    </row>
    <row r="165" spans="1:11" s="10" customFormat="1" ht="32.25" customHeight="1" x14ac:dyDescent="0.25">
      <c r="A165" s="33"/>
      <c r="B165" s="83">
        <v>45884</v>
      </c>
      <c r="C165" s="82" t="s">
        <v>247</v>
      </c>
      <c r="D165" s="59" t="s">
        <v>25</v>
      </c>
      <c r="E165" s="87">
        <v>123200</v>
      </c>
      <c r="F165" s="87"/>
      <c r="G165" s="88">
        <f t="shared" si="17"/>
        <v>2274721.23</v>
      </c>
      <c r="I165" s="9"/>
      <c r="J165" s="15"/>
      <c r="K165" s="16"/>
    </row>
    <row r="166" spans="1:11" s="10" customFormat="1" ht="32.25" customHeight="1" x14ac:dyDescent="0.25">
      <c r="A166" s="33"/>
      <c r="B166" s="83">
        <v>45884</v>
      </c>
      <c r="C166" s="82" t="s">
        <v>248</v>
      </c>
      <c r="D166" s="59" t="s">
        <v>28</v>
      </c>
      <c r="E166" s="87">
        <v>30000</v>
      </c>
      <c r="F166" s="87"/>
      <c r="G166" s="88">
        <f t="shared" si="17"/>
        <v>2304721.23</v>
      </c>
      <c r="I166" s="9"/>
      <c r="J166" s="15"/>
      <c r="K166" s="16"/>
    </row>
    <row r="167" spans="1:11" s="10" customFormat="1" ht="32.25" customHeight="1" x14ac:dyDescent="0.25">
      <c r="A167" s="33"/>
      <c r="B167" s="83">
        <v>45884</v>
      </c>
      <c r="C167" s="82" t="s">
        <v>249</v>
      </c>
      <c r="D167" s="59" t="s">
        <v>25</v>
      </c>
      <c r="E167" s="87">
        <v>123200</v>
      </c>
      <c r="F167" s="87"/>
      <c r="G167" s="88">
        <f t="shared" si="17"/>
        <v>2427921.23</v>
      </c>
      <c r="I167" s="9"/>
      <c r="J167" s="15"/>
      <c r="K167" s="16"/>
    </row>
    <row r="168" spans="1:11" s="10" customFormat="1" ht="32.25" customHeight="1" x14ac:dyDescent="0.25">
      <c r="A168" s="33"/>
      <c r="B168" s="83">
        <v>45887</v>
      </c>
      <c r="C168" s="82" t="s">
        <v>250</v>
      </c>
      <c r="D168" s="59" t="s">
        <v>21</v>
      </c>
      <c r="E168" s="87">
        <v>2960</v>
      </c>
      <c r="F168" s="87"/>
      <c r="G168" s="88">
        <f t="shared" si="17"/>
        <v>2430881.23</v>
      </c>
      <c r="I168" s="9"/>
      <c r="J168" s="15"/>
      <c r="K168" s="16"/>
    </row>
    <row r="169" spans="1:11" s="10" customFormat="1" ht="32.25" customHeight="1" x14ac:dyDescent="0.25">
      <c r="A169" s="33"/>
      <c r="B169" s="83">
        <v>45887</v>
      </c>
      <c r="C169" s="82" t="s">
        <v>251</v>
      </c>
      <c r="D169" s="59" t="s">
        <v>25</v>
      </c>
      <c r="E169" s="87">
        <v>11611</v>
      </c>
      <c r="F169" s="87"/>
      <c r="G169" s="88">
        <f t="shared" si="17"/>
        <v>2442492.23</v>
      </c>
      <c r="I169" s="9"/>
      <c r="J169" s="15"/>
      <c r="K169" s="16"/>
    </row>
    <row r="170" spans="1:11" s="10" customFormat="1" ht="32.25" customHeight="1" x14ac:dyDescent="0.25">
      <c r="A170" s="33"/>
      <c r="B170" s="83">
        <v>45887</v>
      </c>
      <c r="C170" s="82" t="s">
        <v>252</v>
      </c>
      <c r="D170" s="59" t="s">
        <v>21</v>
      </c>
      <c r="E170" s="87">
        <v>800</v>
      </c>
      <c r="F170" s="87"/>
      <c r="G170" s="88">
        <f t="shared" si="17"/>
        <v>2443292.23</v>
      </c>
      <c r="I170" s="9"/>
      <c r="J170" s="15"/>
      <c r="K170" s="16"/>
    </row>
    <row r="171" spans="1:11" s="10" customFormat="1" ht="32.25" customHeight="1" x14ac:dyDescent="0.25">
      <c r="A171" s="33"/>
      <c r="B171" s="83">
        <v>45887</v>
      </c>
      <c r="C171" s="82" t="s">
        <v>253</v>
      </c>
      <c r="D171" s="59" t="s">
        <v>60</v>
      </c>
      <c r="E171" s="87">
        <v>1600</v>
      </c>
      <c r="F171" s="87"/>
      <c r="G171" s="88">
        <f t="shared" si="17"/>
        <v>2444892.23</v>
      </c>
      <c r="I171" s="9"/>
      <c r="J171" s="15"/>
      <c r="K171" s="16"/>
    </row>
    <row r="172" spans="1:11" s="10" customFormat="1" ht="32.25" customHeight="1" x14ac:dyDescent="0.25">
      <c r="A172" s="33"/>
      <c r="B172" s="83">
        <v>45887</v>
      </c>
      <c r="C172" s="82" t="s">
        <v>254</v>
      </c>
      <c r="D172" s="59" t="s">
        <v>27</v>
      </c>
      <c r="E172" s="87">
        <v>2500</v>
      </c>
      <c r="F172" s="87"/>
      <c r="G172" s="88">
        <f t="shared" si="17"/>
        <v>2447392.23</v>
      </c>
      <c r="I172" s="9"/>
      <c r="J172" s="15"/>
      <c r="K172" s="16"/>
    </row>
    <row r="173" spans="1:11" s="10" customFormat="1" ht="32.25" customHeight="1" x14ac:dyDescent="0.25">
      <c r="A173" s="33"/>
      <c r="B173" s="83">
        <v>45887</v>
      </c>
      <c r="C173" s="82" t="s">
        <v>255</v>
      </c>
      <c r="D173" s="59" t="s">
        <v>25</v>
      </c>
      <c r="E173" s="87">
        <v>127868</v>
      </c>
      <c r="F173" s="87"/>
      <c r="G173" s="88">
        <f t="shared" si="17"/>
        <v>2575260.23</v>
      </c>
      <c r="I173" s="9"/>
      <c r="J173" s="15"/>
      <c r="K173" s="16"/>
    </row>
    <row r="174" spans="1:11" s="10" customFormat="1" ht="32.25" customHeight="1" x14ac:dyDescent="0.25">
      <c r="A174" s="33"/>
      <c r="B174" s="83">
        <v>45887</v>
      </c>
      <c r="C174" s="82" t="s">
        <v>256</v>
      </c>
      <c r="D174" s="59" t="s">
        <v>25</v>
      </c>
      <c r="E174" s="87">
        <v>97982.2</v>
      </c>
      <c r="F174" s="87"/>
      <c r="G174" s="88">
        <f t="shared" si="17"/>
        <v>2673242.4300000002</v>
      </c>
      <c r="I174" s="9"/>
      <c r="J174" s="15"/>
      <c r="K174" s="16"/>
    </row>
    <row r="175" spans="1:11" s="10" customFormat="1" ht="32.25" customHeight="1" x14ac:dyDescent="0.25">
      <c r="A175" s="33"/>
      <c r="B175" s="83">
        <v>45887</v>
      </c>
      <c r="C175" s="82" t="s">
        <v>257</v>
      </c>
      <c r="D175" s="59" t="s">
        <v>25</v>
      </c>
      <c r="E175" s="87">
        <v>40000</v>
      </c>
      <c r="F175" s="87"/>
      <c r="G175" s="88">
        <f t="shared" si="17"/>
        <v>2713242.43</v>
      </c>
      <c r="I175" s="9"/>
      <c r="J175" s="15"/>
      <c r="K175" s="16"/>
    </row>
    <row r="176" spans="1:11" s="10" customFormat="1" ht="32.25" customHeight="1" x14ac:dyDescent="0.25">
      <c r="A176" s="33"/>
      <c r="B176" s="83">
        <v>45887</v>
      </c>
      <c r="C176" s="82" t="s">
        <v>258</v>
      </c>
      <c r="D176" s="59" t="s">
        <v>25</v>
      </c>
      <c r="E176" s="87">
        <v>20000</v>
      </c>
      <c r="F176" s="87"/>
      <c r="G176" s="88">
        <f t="shared" si="17"/>
        <v>2733242.43</v>
      </c>
      <c r="I176" s="9"/>
      <c r="J176" s="15"/>
      <c r="K176" s="16"/>
    </row>
    <row r="177" spans="1:11" s="10" customFormat="1" ht="32.25" customHeight="1" x14ac:dyDescent="0.25">
      <c r="A177" s="33"/>
      <c r="B177" s="83">
        <v>45887</v>
      </c>
      <c r="C177" s="82" t="s">
        <v>259</v>
      </c>
      <c r="D177" s="59" t="s">
        <v>25</v>
      </c>
      <c r="E177" s="87">
        <v>123200</v>
      </c>
      <c r="F177" s="87"/>
      <c r="G177" s="88">
        <f t="shared" si="17"/>
        <v>2856442.43</v>
      </c>
      <c r="I177" s="9"/>
      <c r="J177" s="15"/>
      <c r="K177" s="16"/>
    </row>
    <row r="178" spans="1:11" s="10" customFormat="1" ht="32.25" customHeight="1" x14ac:dyDescent="0.25">
      <c r="A178" s="33"/>
      <c r="B178" s="83">
        <v>45887</v>
      </c>
      <c r="C178" s="82" t="s">
        <v>260</v>
      </c>
      <c r="D178" s="59" t="s">
        <v>61</v>
      </c>
      <c r="E178" s="87"/>
      <c r="F178" s="87">
        <v>42192</v>
      </c>
      <c r="G178" s="88">
        <f>+G177-F178</f>
        <v>2814250.43</v>
      </c>
      <c r="I178" s="9"/>
      <c r="J178" s="15"/>
      <c r="K178" s="16"/>
    </row>
    <row r="179" spans="1:11" s="10" customFormat="1" ht="32.25" customHeight="1" x14ac:dyDescent="0.25">
      <c r="A179" s="33"/>
      <c r="B179" s="83">
        <v>45887</v>
      </c>
      <c r="C179" s="82" t="s">
        <v>261</v>
      </c>
      <c r="D179" s="59" t="s">
        <v>729</v>
      </c>
      <c r="E179" s="87"/>
      <c r="F179" s="87">
        <v>584997</v>
      </c>
      <c r="G179" s="88">
        <f t="shared" ref="G179:G181" si="18">+G178-F179</f>
        <v>2229253.4300000002</v>
      </c>
      <c r="I179" s="9"/>
      <c r="J179" s="15"/>
      <c r="K179" s="16"/>
    </row>
    <row r="180" spans="1:11" s="10" customFormat="1" ht="32.25" customHeight="1" x14ac:dyDescent="0.25">
      <c r="A180" s="33"/>
      <c r="B180" s="83">
        <v>45887</v>
      </c>
      <c r="C180" s="82" t="s">
        <v>262</v>
      </c>
      <c r="D180" s="59" t="s">
        <v>62</v>
      </c>
      <c r="E180" s="87"/>
      <c r="F180" s="87">
        <v>98500</v>
      </c>
      <c r="G180" s="88">
        <f t="shared" si="18"/>
        <v>2130753.4300000002</v>
      </c>
      <c r="I180" s="9"/>
      <c r="J180" s="15"/>
      <c r="K180" s="16"/>
    </row>
    <row r="181" spans="1:11" s="10" customFormat="1" ht="32.25" customHeight="1" x14ac:dyDescent="0.25">
      <c r="A181" s="33"/>
      <c r="B181" s="83">
        <v>45888</v>
      </c>
      <c r="C181" s="82" t="s">
        <v>263</v>
      </c>
      <c r="D181" s="59" t="s">
        <v>63</v>
      </c>
      <c r="E181" s="87"/>
      <c r="F181" s="87">
        <v>103620</v>
      </c>
      <c r="G181" s="88">
        <f t="shared" si="18"/>
        <v>2027133.4300000002</v>
      </c>
      <c r="I181" s="9"/>
      <c r="J181" s="15"/>
      <c r="K181" s="16"/>
    </row>
    <row r="182" spans="1:11" s="10" customFormat="1" ht="32.25" customHeight="1" x14ac:dyDescent="0.25">
      <c r="A182" s="33"/>
      <c r="B182" s="83">
        <v>45888</v>
      </c>
      <c r="C182" s="82" t="s">
        <v>264</v>
      </c>
      <c r="D182" s="59" t="s">
        <v>25</v>
      </c>
      <c r="E182" s="87">
        <v>40000</v>
      </c>
      <c r="F182" s="87"/>
      <c r="G182" s="88">
        <f>+G181+E182</f>
        <v>2067133.4300000002</v>
      </c>
      <c r="I182" s="9"/>
      <c r="J182" s="15"/>
      <c r="K182" s="16"/>
    </row>
    <row r="183" spans="1:11" s="10" customFormat="1" ht="32.25" customHeight="1" x14ac:dyDescent="0.25">
      <c r="A183" s="33"/>
      <c r="B183" s="83">
        <v>45888</v>
      </c>
      <c r="C183" s="82" t="s">
        <v>265</v>
      </c>
      <c r="D183" s="59" t="s">
        <v>25</v>
      </c>
      <c r="E183" s="87">
        <v>36809</v>
      </c>
      <c r="F183" s="87"/>
      <c r="G183" s="88">
        <f t="shared" ref="G183:G185" si="19">+G182+E183</f>
        <v>2103942.4300000002</v>
      </c>
      <c r="I183" s="9"/>
      <c r="J183" s="15"/>
      <c r="K183" s="16"/>
    </row>
    <row r="184" spans="1:11" s="10" customFormat="1" ht="32.25" customHeight="1" x14ac:dyDescent="0.25">
      <c r="A184" s="33"/>
      <c r="B184" s="83">
        <v>45888</v>
      </c>
      <c r="C184" s="82" t="s">
        <v>227</v>
      </c>
      <c r="D184" s="59" t="s">
        <v>22</v>
      </c>
      <c r="E184" s="87">
        <v>800</v>
      </c>
      <c r="F184" s="87"/>
      <c r="G184" s="88">
        <f t="shared" si="19"/>
        <v>2104742.4300000002</v>
      </c>
      <c r="I184" s="9"/>
      <c r="J184" s="15"/>
      <c r="K184" s="16"/>
    </row>
    <row r="185" spans="1:11" s="10" customFormat="1" ht="32.25" customHeight="1" x14ac:dyDescent="0.25">
      <c r="A185" s="33"/>
      <c r="B185" s="83">
        <v>45888</v>
      </c>
      <c r="C185" s="82" t="s">
        <v>266</v>
      </c>
      <c r="D185" s="59" t="s">
        <v>21</v>
      </c>
      <c r="E185" s="87">
        <v>24000</v>
      </c>
      <c r="F185" s="87"/>
      <c r="G185" s="88">
        <f t="shared" si="19"/>
        <v>2128742.4300000002</v>
      </c>
      <c r="I185" s="9"/>
      <c r="J185" s="15"/>
      <c r="K185" s="16"/>
    </row>
    <row r="186" spans="1:11" s="10" customFormat="1" ht="32.25" customHeight="1" x14ac:dyDescent="0.25">
      <c r="A186" s="33"/>
      <c r="B186" s="83">
        <v>45888</v>
      </c>
      <c r="C186" s="82" t="s">
        <v>267</v>
      </c>
      <c r="D186" s="59" t="s">
        <v>64</v>
      </c>
      <c r="E186" s="87"/>
      <c r="F186" s="87">
        <v>79998.45</v>
      </c>
      <c r="G186" s="88">
        <f>+G185-F186</f>
        <v>2048743.9800000002</v>
      </c>
      <c r="I186" s="9"/>
      <c r="J186" s="15"/>
      <c r="K186" s="16"/>
    </row>
    <row r="187" spans="1:11" s="10" customFormat="1" ht="32.25" customHeight="1" x14ac:dyDescent="0.25">
      <c r="A187" s="33"/>
      <c r="B187" s="83">
        <v>45888</v>
      </c>
      <c r="C187" s="82" t="s">
        <v>268</v>
      </c>
      <c r="D187" s="59" t="s">
        <v>65</v>
      </c>
      <c r="E187" s="87"/>
      <c r="F187" s="87">
        <v>59000</v>
      </c>
      <c r="G187" s="88">
        <f t="shared" ref="G187:G188" si="20">+G186-F187</f>
        <v>1989743.9800000002</v>
      </c>
      <c r="I187" s="9"/>
      <c r="J187" s="15"/>
      <c r="K187" s="16"/>
    </row>
    <row r="188" spans="1:11" s="10" customFormat="1" ht="32.25" customHeight="1" x14ac:dyDescent="0.25">
      <c r="A188" s="33"/>
      <c r="B188" s="83">
        <v>45888</v>
      </c>
      <c r="C188" s="82" t="s">
        <v>269</v>
      </c>
      <c r="D188" s="59" t="s">
        <v>61</v>
      </c>
      <c r="E188" s="87"/>
      <c r="F188" s="87">
        <v>7594.56</v>
      </c>
      <c r="G188" s="88">
        <f t="shared" si="20"/>
        <v>1982149.4200000002</v>
      </c>
      <c r="I188" s="9"/>
      <c r="J188" s="15"/>
      <c r="K188" s="16"/>
    </row>
    <row r="189" spans="1:11" s="10" customFormat="1" ht="32.25" customHeight="1" x14ac:dyDescent="0.25">
      <c r="A189" s="33"/>
      <c r="B189" s="83">
        <v>45888</v>
      </c>
      <c r="C189" s="82" t="s">
        <v>270</v>
      </c>
      <c r="D189" s="59" t="s">
        <v>25</v>
      </c>
      <c r="E189" s="87">
        <v>80000</v>
      </c>
      <c r="F189" s="87"/>
      <c r="G189" s="88">
        <f>+G188+E189</f>
        <v>2062149.4200000002</v>
      </c>
      <c r="I189" s="9"/>
      <c r="J189" s="15"/>
      <c r="K189" s="16"/>
    </row>
    <row r="190" spans="1:11" s="10" customFormat="1" ht="32.25" customHeight="1" x14ac:dyDescent="0.25">
      <c r="A190" s="33"/>
      <c r="B190" s="83">
        <v>45889</v>
      </c>
      <c r="C190" s="82" t="s">
        <v>271</v>
      </c>
      <c r="D190" s="59" t="s">
        <v>25</v>
      </c>
      <c r="E190" s="87">
        <v>246400</v>
      </c>
      <c r="F190" s="87"/>
      <c r="G190" s="88">
        <f t="shared" ref="G190:G194" si="21">+G189+E190</f>
        <v>2308549.42</v>
      </c>
      <c r="I190" s="9"/>
      <c r="J190" s="15"/>
      <c r="K190" s="16"/>
    </row>
    <row r="191" spans="1:11" s="10" customFormat="1" ht="32.25" customHeight="1" x14ac:dyDescent="0.25">
      <c r="A191" s="33"/>
      <c r="B191" s="83">
        <v>45889</v>
      </c>
      <c r="C191" s="82" t="s">
        <v>272</v>
      </c>
      <c r="D191" s="59" t="s">
        <v>25</v>
      </c>
      <c r="E191" s="87">
        <v>123200</v>
      </c>
      <c r="F191" s="87"/>
      <c r="G191" s="88">
        <f t="shared" si="21"/>
        <v>2431749.42</v>
      </c>
      <c r="I191" s="9"/>
      <c r="J191" s="15"/>
      <c r="K191" s="16"/>
    </row>
    <row r="192" spans="1:11" s="10" customFormat="1" ht="32.25" customHeight="1" x14ac:dyDescent="0.25">
      <c r="A192" s="33"/>
      <c r="B192" s="83">
        <v>45889</v>
      </c>
      <c r="C192" s="82" t="s">
        <v>234</v>
      </c>
      <c r="D192" s="59" t="s">
        <v>66</v>
      </c>
      <c r="E192" s="87">
        <v>4000</v>
      </c>
      <c r="F192" s="87"/>
      <c r="G192" s="88">
        <f t="shared" si="21"/>
        <v>2435749.42</v>
      </c>
      <c r="I192" s="9"/>
      <c r="J192" s="15"/>
      <c r="K192" s="16"/>
    </row>
    <row r="193" spans="1:11" s="10" customFormat="1" ht="32.25" customHeight="1" x14ac:dyDescent="0.25">
      <c r="A193" s="33"/>
      <c r="B193" s="83">
        <v>45889</v>
      </c>
      <c r="C193" s="82" t="s">
        <v>273</v>
      </c>
      <c r="D193" s="59" t="s">
        <v>21</v>
      </c>
      <c r="E193" s="87">
        <v>56400</v>
      </c>
      <c r="F193" s="87"/>
      <c r="G193" s="88">
        <f t="shared" si="21"/>
        <v>2492149.42</v>
      </c>
      <c r="I193" s="9"/>
      <c r="J193" s="15"/>
      <c r="K193" s="16"/>
    </row>
    <row r="194" spans="1:11" s="10" customFormat="1" ht="32.25" customHeight="1" x14ac:dyDescent="0.25">
      <c r="A194" s="33"/>
      <c r="B194" s="83">
        <v>45889</v>
      </c>
      <c r="C194" s="82" t="s">
        <v>274</v>
      </c>
      <c r="D194" s="59" t="s">
        <v>22</v>
      </c>
      <c r="E194" s="87">
        <v>304</v>
      </c>
      <c r="F194" s="87"/>
      <c r="G194" s="88">
        <f t="shared" si="21"/>
        <v>2492453.42</v>
      </c>
      <c r="I194" s="9"/>
      <c r="J194" s="15"/>
      <c r="K194" s="16"/>
    </row>
    <row r="195" spans="1:11" s="10" customFormat="1" ht="32.25" customHeight="1" x14ac:dyDescent="0.25">
      <c r="A195" s="33"/>
      <c r="B195" s="83">
        <v>45889</v>
      </c>
      <c r="C195" s="82" t="s">
        <v>275</v>
      </c>
      <c r="D195" s="59" t="s">
        <v>67</v>
      </c>
      <c r="E195" s="87"/>
      <c r="F195" s="87">
        <v>236000</v>
      </c>
      <c r="G195" s="88">
        <f>+G194-F195</f>
        <v>2256453.42</v>
      </c>
      <c r="I195" s="9"/>
      <c r="J195" s="15"/>
      <c r="K195" s="16"/>
    </row>
    <row r="196" spans="1:11" s="10" customFormat="1" ht="32.25" customHeight="1" x14ac:dyDescent="0.25">
      <c r="A196" s="33"/>
      <c r="B196" s="83">
        <v>45889</v>
      </c>
      <c r="C196" s="82" t="s">
        <v>276</v>
      </c>
      <c r="D196" s="59" t="s">
        <v>62</v>
      </c>
      <c r="E196" s="90"/>
      <c r="F196" s="87">
        <v>75600</v>
      </c>
      <c r="G196" s="88">
        <f t="shared" ref="G196:G198" si="22">+G195-F196</f>
        <v>2180853.42</v>
      </c>
      <c r="I196" s="9"/>
      <c r="J196" s="15"/>
      <c r="K196" s="16"/>
    </row>
    <row r="197" spans="1:11" s="10" customFormat="1" ht="32.25" customHeight="1" x14ac:dyDescent="0.25">
      <c r="A197" s="33"/>
      <c r="B197" s="83">
        <v>45889</v>
      </c>
      <c r="C197" s="82" t="s">
        <v>277</v>
      </c>
      <c r="D197" s="59" t="s">
        <v>62</v>
      </c>
      <c r="E197" s="90"/>
      <c r="F197" s="87">
        <v>195000</v>
      </c>
      <c r="G197" s="88">
        <f t="shared" si="22"/>
        <v>1985853.42</v>
      </c>
      <c r="I197" s="9"/>
      <c r="J197" s="15"/>
      <c r="K197" s="16"/>
    </row>
    <row r="198" spans="1:11" s="10" customFormat="1" ht="32.25" customHeight="1" x14ac:dyDescent="0.25">
      <c r="A198" s="33"/>
      <c r="B198" s="83">
        <v>45889</v>
      </c>
      <c r="C198" s="82" t="s">
        <v>278</v>
      </c>
      <c r="D198" s="59" t="s">
        <v>68</v>
      </c>
      <c r="E198" s="90"/>
      <c r="F198" s="87">
        <v>28808.22</v>
      </c>
      <c r="G198" s="88">
        <f t="shared" si="22"/>
        <v>1957045.2</v>
      </c>
      <c r="I198" s="9"/>
      <c r="J198" s="15"/>
      <c r="K198" s="16"/>
    </row>
    <row r="199" spans="1:11" s="10" customFormat="1" ht="32.25" customHeight="1" x14ac:dyDescent="0.25">
      <c r="A199" s="33"/>
      <c r="B199" s="83">
        <v>45889</v>
      </c>
      <c r="C199" s="82" t="s">
        <v>279</v>
      </c>
      <c r="D199" s="59" t="s">
        <v>25</v>
      </c>
      <c r="E199" s="87">
        <v>123200</v>
      </c>
      <c r="F199" s="90"/>
      <c r="G199" s="88">
        <f>+G198+E199</f>
        <v>2080245.2</v>
      </c>
      <c r="I199" s="9"/>
      <c r="J199" s="15"/>
      <c r="K199" s="16"/>
    </row>
    <row r="200" spans="1:11" s="10" customFormat="1" ht="32.25" customHeight="1" x14ac:dyDescent="0.25">
      <c r="A200" s="33"/>
      <c r="B200" s="83">
        <v>45889</v>
      </c>
      <c r="C200" s="82" t="s">
        <v>280</v>
      </c>
      <c r="D200" s="59" t="s">
        <v>69</v>
      </c>
      <c r="E200" s="90"/>
      <c r="F200" s="87">
        <v>25000</v>
      </c>
      <c r="G200" s="88">
        <f>+G199-F200</f>
        <v>2055245.2</v>
      </c>
      <c r="I200" s="9"/>
      <c r="J200" s="15"/>
      <c r="K200" s="16"/>
    </row>
    <row r="201" spans="1:11" s="10" customFormat="1" ht="32.25" customHeight="1" x14ac:dyDescent="0.25">
      <c r="A201" s="33"/>
      <c r="B201" s="83">
        <v>45889</v>
      </c>
      <c r="C201" s="82" t="s">
        <v>281</v>
      </c>
      <c r="D201" s="59" t="s">
        <v>25</v>
      </c>
      <c r="E201" s="87">
        <v>40000</v>
      </c>
      <c r="F201" s="87"/>
      <c r="G201" s="88">
        <f>+G200+E201</f>
        <v>2095245.2</v>
      </c>
      <c r="I201" s="9"/>
      <c r="J201" s="15"/>
      <c r="K201" s="16"/>
    </row>
    <row r="202" spans="1:11" s="10" customFormat="1" ht="32.25" customHeight="1" x14ac:dyDescent="0.25">
      <c r="A202" s="33"/>
      <c r="B202" s="83"/>
      <c r="C202" s="82" t="s">
        <v>282</v>
      </c>
      <c r="D202" s="59" t="s">
        <v>70</v>
      </c>
      <c r="E202" s="87"/>
      <c r="F202" s="87">
        <v>250000</v>
      </c>
      <c r="G202" s="88">
        <f>+G201-F202</f>
        <v>1845245.2</v>
      </c>
      <c r="I202" s="9"/>
      <c r="J202" s="15"/>
      <c r="K202" s="16"/>
    </row>
    <row r="203" spans="1:11" s="10" customFormat="1" ht="32.25" customHeight="1" x14ac:dyDescent="0.25">
      <c r="A203" s="33"/>
      <c r="B203" s="83">
        <v>45890</v>
      </c>
      <c r="C203" s="58" t="s">
        <v>283</v>
      </c>
      <c r="D203" s="59" t="s">
        <v>71</v>
      </c>
      <c r="E203" s="87"/>
      <c r="F203" s="87">
        <v>84044.45</v>
      </c>
      <c r="G203" s="88">
        <f t="shared" ref="G203:G205" si="23">+G202-F203</f>
        <v>1761200.75</v>
      </c>
      <c r="I203" s="9"/>
      <c r="J203" s="15"/>
      <c r="K203" s="16"/>
    </row>
    <row r="204" spans="1:11" s="10" customFormat="1" ht="32.25" customHeight="1" x14ac:dyDescent="0.25">
      <c r="A204" s="33"/>
      <c r="B204" s="83">
        <v>45890</v>
      </c>
      <c r="C204" s="58" t="s">
        <v>284</v>
      </c>
      <c r="D204" s="59" t="s">
        <v>724</v>
      </c>
      <c r="E204" s="87"/>
      <c r="F204" s="87">
        <v>30380</v>
      </c>
      <c r="G204" s="88">
        <f t="shared" si="23"/>
        <v>1730820.75</v>
      </c>
      <c r="I204" s="9"/>
      <c r="J204" s="15"/>
      <c r="K204" s="16"/>
    </row>
    <row r="205" spans="1:11" s="10" customFormat="1" ht="32.25" customHeight="1" x14ac:dyDescent="0.25">
      <c r="A205" s="33"/>
      <c r="B205" s="83">
        <v>45890</v>
      </c>
      <c r="C205" s="58" t="s">
        <v>285</v>
      </c>
      <c r="D205" s="84" t="s">
        <v>724</v>
      </c>
      <c r="E205" s="87"/>
      <c r="F205" s="87">
        <v>32634</v>
      </c>
      <c r="G205" s="88">
        <f t="shared" si="23"/>
        <v>1698186.75</v>
      </c>
      <c r="I205" s="9"/>
      <c r="J205" s="15"/>
      <c r="K205" s="16"/>
    </row>
    <row r="206" spans="1:11" s="10" customFormat="1" ht="32.25" customHeight="1" x14ac:dyDescent="0.25">
      <c r="A206" s="33"/>
      <c r="B206" s="83">
        <v>45890</v>
      </c>
      <c r="C206" s="82" t="s">
        <v>286</v>
      </c>
      <c r="D206" s="59" t="s">
        <v>25</v>
      </c>
      <c r="E206" s="87">
        <v>34753</v>
      </c>
      <c r="F206" s="87"/>
      <c r="G206" s="88">
        <f>+G205+E206</f>
        <v>1732939.75</v>
      </c>
      <c r="I206" s="9"/>
      <c r="J206" s="15"/>
      <c r="K206" s="16"/>
    </row>
    <row r="207" spans="1:11" s="10" customFormat="1" ht="32.25" customHeight="1" x14ac:dyDescent="0.25">
      <c r="A207" s="33"/>
      <c r="B207" s="83">
        <v>45890</v>
      </c>
      <c r="C207" s="82" t="s">
        <v>287</v>
      </c>
      <c r="D207" s="59" t="s">
        <v>730</v>
      </c>
      <c r="E207" s="87"/>
      <c r="F207" s="87">
        <v>60000</v>
      </c>
      <c r="G207" s="88">
        <f>+G206-F207</f>
        <v>1672939.75</v>
      </c>
      <c r="I207" s="9"/>
      <c r="J207" s="15"/>
      <c r="K207" s="16"/>
    </row>
    <row r="208" spans="1:11" s="10" customFormat="1" ht="32.25" customHeight="1" x14ac:dyDescent="0.25">
      <c r="A208" s="33"/>
      <c r="B208" s="83">
        <v>45890</v>
      </c>
      <c r="C208" s="82" t="s">
        <v>288</v>
      </c>
      <c r="D208" s="59" t="s">
        <v>72</v>
      </c>
      <c r="E208" s="87">
        <v>60000</v>
      </c>
      <c r="F208" s="87"/>
      <c r="G208" s="88">
        <f>+G207+E208</f>
        <v>1732939.75</v>
      </c>
      <c r="I208" s="9"/>
      <c r="J208" s="15"/>
      <c r="K208" s="16"/>
    </row>
    <row r="209" spans="1:11" s="10" customFormat="1" ht="32.25" customHeight="1" x14ac:dyDescent="0.25">
      <c r="A209" s="33"/>
      <c r="B209" s="83">
        <v>45890</v>
      </c>
      <c r="C209" s="82" t="s">
        <v>289</v>
      </c>
      <c r="D209" s="59" t="s">
        <v>21</v>
      </c>
      <c r="E209" s="87">
        <v>80000</v>
      </c>
      <c r="F209" s="87"/>
      <c r="G209" s="88">
        <f t="shared" ref="G209:G217" si="24">+G208+E209</f>
        <v>1812939.75</v>
      </c>
      <c r="I209" s="9"/>
      <c r="J209" s="15"/>
      <c r="K209" s="16"/>
    </row>
    <row r="210" spans="1:11" s="10" customFormat="1" ht="32.25" customHeight="1" x14ac:dyDescent="0.25">
      <c r="A210" s="33"/>
      <c r="B210" s="83">
        <v>45890</v>
      </c>
      <c r="C210" s="82" t="s">
        <v>290</v>
      </c>
      <c r="D210" s="59" t="s">
        <v>25</v>
      </c>
      <c r="E210" s="87">
        <v>123200</v>
      </c>
      <c r="F210" s="87"/>
      <c r="G210" s="88">
        <f t="shared" si="24"/>
        <v>1936139.75</v>
      </c>
      <c r="I210" s="9"/>
      <c r="J210" s="15"/>
      <c r="K210" s="16"/>
    </row>
    <row r="211" spans="1:11" s="10" customFormat="1" ht="32.25" customHeight="1" x14ac:dyDescent="0.25">
      <c r="A211" s="33"/>
      <c r="B211" s="83">
        <v>45890</v>
      </c>
      <c r="C211" s="82" t="s">
        <v>291</v>
      </c>
      <c r="D211" s="59" t="s">
        <v>25</v>
      </c>
      <c r="E211" s="87">
        <v>21160</v>
      </c>
      <c r="F211" s="87"/>
      <c r="G211" s="88">
        <f t="shared" si="24"/>
        <v>1957299.75</v>
      </c>
      <c r="I211" s="9"/>
      <c r="J211" s="15"/>
      <c r="K211" s="16"/>
    </row>
    <row r="212" spans="1:11" s="10" customFormat="1" ht="32.25" customHeight="1" x14ac:dyDescent="0.25">
      <c r="A212" s="33"/>
      <c r="B212" s="83">
        <v>45890</v>
      </c>
      <c r="C212" s="82" t="s">
        <v>292</v>
      </c>
      <c r="D212" s="59" t="s">
        <v>25</v>
      </c>
      <c r="E212" s="87">
        <v>246400</v>
      </c>
      <c r="F212" s="87"/>
      <c r="G212" s="88">
        <f t="shared" si="24"/>
        <v>2203699.75</v>
      </c>
      <c r="I212" s="9"/>
      <c r="J212" s="15"/>
      <c r="K212" s="16"/>
    </row>
    <row r="213" spans="1:11" s="10" customFormat="1" ht="32.25" customHeight="1" x14ac:dyDescent="0.25">
      <c r="A213" s="33"/>
      <c r="B213" s="83">
        <v>45890</v>
      </c>
      <c r="C213" s="82" t="s">
        <v>293</v>
      </c>
      <c r="D213" s="59" t="s">
        <v>25</v>
      </c>
      <c r="E213" s="87">
        <v>52911.199999999997</v>
      </c>
      <c r="F213" s="87"/>
      <c r="G213" s="88">
        <f t="shared" si="24"/>
        <v>2256610.9500000002</v>
      </c>
      <c r="I213" s="9"/>
      <c r="J213" s="15"/>
      <c r="K213" s="16"/>
    </row>
    <row r="214" spans="1:11" s="10" customFormat="1" ht="32.25" customHeight="1" x14ac:dyDescent="0.25">
      <c r="A214" s="33"/>
      <c r="B214" s="83">
        <v>45890</v>
      </c>
      <c r="C214" s="82" t="s">
        <v>294</v>
      </c>
      <c r="D214" s="59" t="s">
        <v>25</v>
      </c>
      <c r="E214" s="87">
        <v>105822.24</v>
      </c>
      <c r="F214" s="87"/>
      <c r="G214" s="88">
        <f t="shared" si="24"/>
        <v>2362433.1900000004</v>
      </c>
      <c r="I214" s="9"/>
      <c r="J214" s="15"/>
      <c r="K214" s="16"/>
    </row>
    <row r="215" spans="1:11" s="10" customFormat="1" ht="32.25" customHeight="1" x14ac:dyDescent="0.25">
      <c r="A215" s="33"/>
      <c r="B215" s="83">
        <v>45890</v>
      </c>
      <c r="C215" s="82" t="s">
        <v>295</v>
      </c>
      <c r="D215" s="59" t="s">
        <v>25</v>
      </c>
      <c r="E215" s="87">
        <v>92021.4</v>
      </c>
      <c r="F215" s="87"/>
      <c r="G215" s="88">
        <f t="shared" si="24"/>
        <v>2454454.5900000003</v>
      </c>
      <c r="I215" s="9"/>
      <c r="J215" s="15"/>
      <c r="K215" s="16"/>
    </row>
    <row r="216" spans="1:11" s="10" customFormat="1" ht="32.25" customHeight="1" x14ac:dyDescent="0.25">
      <c r="A216" s="33"/>
      <c r="B216" s="83">
        <v>45890</v>
      </c>
      <c r="C216" s="82" t="s">
        <v>296</v>
      </c>
      <c r="D216" s="59" t="s">
        <v>725</v>
      </c>
      <c r="E216" s="87">
        <v>4000</v>
      </c>
      <c r="F216" s="87"/>
      <c r="G216" s="88">
        <f t="shared" si="24"/>
        <v>2458454.5900000003</v>
      </c>
      <c r="I216" s="9"/>
      <c r="J216" s="15"/>
      <c r="K216" s="16"/>
    </row>
    <row r="217" spans="1:11" s="10" customFormat="1" ht="32.25" customHeight="1" x14ac:dyDescent="0.25">
      <c r="A217" s="33"/>
      <c r="B217" s="83">
        <v>45890</v>
      </c>
      <c r="C217" s="82" t="s">
        <v>297</v>
      </c>
      <c r="D217" s="59" t="s">
        <v>22</v>
      </c>
      <c r="E217" s="87">
        <v>2400</v>
      </c>
      <c r="F217" s="87"/>
      <c r="G217" s="88">
        <f t="shared" si="24"/>
        <v>2460854.5900000003</v>
      </c>
      <c r="I217" s="9"/>
      <c r="J217" s="15"/>
      <c r="K217" s="16"/>
    </row>
    <row r="218" spans="1:11" s="10" customFormat="1" ht="32.25" customHeight="1" x14ac:dyDescent="0.25">
      <c r="A218" s="33"/>
      <c r="B218" s="83">
        <v>45890</v>
      </c>
      <c r="C218" s="82" t="s">
        <v>298</v>
      </c>
      <c r="D218" s="59" t="s">
        <v>73</v>
      </c>
      <c r="E218" s="87"/>
      <c r="F218" s="87">
        <v>18000</v>
      </c>
      <c r="G218" s="88">
        <f>+G217-F218</f>
        <v>2442854.5900000003</v>
      </c>
      <c r="I218" s="9"/>
      <c r="J218" s="15"/>
      <c r="K218" s="16"/>
    </row>
    <row r="219" spans="1:11" s="10" customFormat="1" ht="32.25" customHeight="1" x14ac:dyDescent="0.25">
      <c r="A219" s="33"/>
      <c r="B219" s="83">
        <v>45890</v>
      </c>
      <c r="C219" s="82" t="s">
        <v>299</v>
      </c>
      <c r="D219" s="59" t="s">
        <v>74</v>
      </c>
      <c r="E219" s="87"/>
      <c r="F219" s="87">
        <v>27000</v>
      </c>
      <c r="G219" s="88">
        <f>+G218-F219</f>
        <v>2415854.5900000003</v>
      </c>
      <c r="I219" s="9"/>
      <c r="J219" s="15"/>
      <c r="K219" s="16"/>
    </row>
    <row r="220" spans="1:11" s="10" customFormat="1" ht="32.25" customHeight="1" x14ac:dyDescent="0.25">
      <c r="A220" s="33"/>
      <c r="B220" s="83">
        <v>45891</v>
      </c>
      <c r="C220" s="82" t="s">
        <v>300</v>
      </c>
      <c r="D220" s="59" t="s">
        <v>25</v>
      </c>
      <c r="E220" s="87">
        <v>40000</v>
      </c>
      <c r="F220" s="87"/>
      <c r="G220" s="88">
        <f>+G219+E220</f>
        <v>2455854.5900000003</v>
      </c>
      <c r="I220" s="9"/>
      <c r="J220" s="15"/>
      <c r="K220" s="16"/>
    </row>
    <row r="221" spans="1:11" s="10" customFormat="1" ht="32.25" customHeight="1" x14ac:dyDescent="0.25">
      <c r="A221" s="33"/>
      <c r="B221" s="83">
        <v>45891</v>
      </c>
      <c r="C221" s="82" t="s">
        <v>301</v>
      </c>
      <c r="D221" s="59" t="s">
        <v>25</v>
      </c>
      <c r="E221" s="87">
        <v>20000</v>
      </c>
      <c r="F221" s="87"/>
      <c r="G221" s="88">
        <f t="shared" ref="G221:G232" si="25">+G220+E221</f>
        <v>2475854.5900000003</v>
      </c>
      <c r="I221" s="9"/>
      <c r="J221" s="15"/>
      <c r="K221" s="16"/>
    </row>
    <row r="222" spans="1:11" s="10" customFormat="1" ht="32.25" customHeight="1" x14ac:dyDescent="0.25">
      <c r="A222" s="33"/>
      <c r="B222" s="83">
        <v>45891</v>
      </c>
      <c r="C222" s="82" t="s">
        <v>302</v>
      </c>
      <c r="D222" s="59" t="s">
        <v>25</v>
      </c>
      <c r="E222" s="87">
        <v>12778</v>
      </c>
      <c r="F222" s="87"/>
      <c r="G222" s="88">
        <f t="shared" si="25"/>
        <v>2488632.5900000003</v>
      </c>
      <c r="I222" s="9"/>
      <c r="J222" s="15"/>
      <c r="K222" s="16"/>
    </row>
    <row r="223" spans="1:11" s="10" customFormat="1" ht="32.25" customHeight="1" x14ac:dyDescent="0.25">
      <c r="A223" s="33"/>
      <c r="B223" s="83">
        <v>45891</v>
      </c>
      <c r="C223" s="82" t="s">
        <v>303</v>
      </c>
      <c r="D223" s="59" t="s">
        <v>25</v>
      </c>
      <c r="E223" s="87">
        <v>12778</v>
      </c>
      <c r="F223" s="87"/>
      <c r="G223" s="88">
        <f t="shared" si="25"/>
        <v>2501410.5900000003</v>
      </c>
      <c r="I223" s="9"/>
      <c r="J223" s="15"/>
      <c r="K223" s="16"/>
    </row>
    <row r="224" spans="1:11" s="10" customFormat="1" ht="32.25" customHeight="1" x14ac:dyDescent="0.25">
      <c r="A224" s="33"/>
      <c r="B224" s="83">
        <v>45891</v>
      </c>
      <c r="C224" s="82" t="s">
        <v>304</v>
      </c>
      <c r="D224" s="59" t="s">
        <v>25</v>
      </c>
      <c r="E224" s="87">
        <v>112878</v>
      </c>
      <c r="F224" s="87"/>
      <c r="G224" s="88">
        <f t="shared" si="25"/>
        <v>2614288.5900000003</v>
      </c>
      <c r="I224" s="9"/>
      <c r="J224" s="15"/>
      <c r="K224" s="16"/>
    </row>
    <row r="225" spans="1:11" s="10" customFormat="1" ht="32.25" customHeight="1" x14ac:dyDescent="0.25">
      <c r="A225" s="33"/>
      <c r="B225" s="83">
        <v>45891</v>
      </c>
      <c r="C225" s="82" t="s">
        <v>305</v>
      </c>
      <c r="D225" s="59" t="s">
        <v>22</v>
      </c>
      <c r="E225" s="87">
        <v>3640</v>
      </c>
      <c r="F225" s="87"/>
      <c r="G225" s="88">
        <f t="shared" si="25"/>
        <v>2617928.5900000003</v>
      </c>
      <c r="I225" s="9"/>
      <c r="J225" s="15"/>
      <c r="K225" s="16"/>
    </row>
    <row r="226" spans="1:11" s="10" customFormat="1" ht="32.25" customHeight="1" x14ac:dyDescent="0.25">
      <c r="A226" s="33"/>
      <c r="B226" s="83">
        <v>45891</v>
      </c>
      <c r="C226" s="82" t="s">
        <v>165</v>
      </c>
      <c r="D226" s="59" t="s">
        <v>25</v>
      </c>
      <c r="E226" s="87">
        <v>9203</v>
      </c>
      <c r="F226" s="87"/>
      <c r="G226" s="88">
        <f t="shared" si="25"/>
        <v>2627131.5900000003</v>
      </c>
      <c r="I226" s="9"/>
      <c r="J226" s="15"/>
      <c r="K226" s="16"/>
    </row>
    <row r="227" spans="1:11" s="10" customFormat="1" ht="32.25" customHeight="1" x14ac:dyDescent="0.25">
      <c r="A227" s="33"/>
      <c r="B227" s="83">
        <v>45891</v>
      </c>
      <c r="C227" s="82" t="s">
        <v>306</v>
      </c>
      <c r="D227" s="59" t="s">
        <v>21</v>
      </c>
      <c r="E227" s="87">
        <v>2000</v>
      </c>
      <c r="F227" s="87"/>
      <c r="G227" s="88">
        <f t="shared" si="25"/>
        <v>2629131.5900000003</v>
      </c>
      <c r="I227" s="9"/>
      <c r="J227" s="15"/>
      <c r="K227" s="16"/>
    </row>
    <row r="228" spans="1:11" s="10" customFormat="1" ht="32.25" customHeight="1" x14ac:dyDescent="0.25">
      <c r="A228" s="33"/>
      <c r="B228" s="83">
        <v>45891</v>
      </c>
      <c r="C228" s="82" t="s">
        <v>307</v>
      </c>
      <c r="D228" s="59" t="s">
        <v>25</v>
      </c>
      <c r="E228" s="87">
        <v>123200</v>
      </c>
      <c r="F228" s="87"/>
      <c r="G228" s="88">
        <f t="shared" si="25"/>
        <v>2752331.5900000003</v>
      </c>
      <c r="I228" s="9"/>
      <c r="J228" s="15"/>
      <c r="K228" s="16"/>
    </row>
    <row r="229" spans="1:11" s="10" customFormat="1" ht="32.25" customHeight="1" x14ac:dyDescent="0.25">
      <c r="A229" s="33"/>
      <c r="B229" s="83">
        <v>45891</v>
      </c>
      <c r="C229" s="82" t="s">
        <v>308</v>
      </c>
      <c r="D229" s="59" t="s">
        <v>25</v>
      </c>
      <c r="E229" s="87">
        <v>12566.4</v>
      </c>
      <c r="F229" s="87"/>
      <c r="G229" s="88">
        <f t="shared" si="25"/>
        <v>2764897.99</v>
      </c>
      <c r="I229" s="9"/>
      <c r="J229" s="15"/>
      <c r="K229" s="16"/>
    </row>
    <row r="230" spans="1:11" s="10" customFormat="1" ht="32.25" customHeight="1" x14ac:dyDescent="0.25">
      <c r="A230" s="33"/>
      <c r="B230" s="83">
        <v>45891</v>
      </c>
      <c r="C230" s="82" t="s">
        <v>309</v>
      </c>
      <c r="D230" s="59" t="s">
        <v>66</v>
      </c>
      <c r="E230" s="87">
        <v>1600</v>
      </c>
      <c r="F230" s="87"/>
      <c r="G230" s="88">
        <f t="shared" si="25"/>
        <v>2766497.99</v>
      </c>
      <c r="I230" s="9"/>
      <c r="J230" s="15"/>
      <c r="K230" s="16"/>
    </row>
    <row r="231" spans="1:11" s="10" customFormat="1" ht="32.25" customHeight="1" x14ac:dyDescent="0.25">
      <c r="A231" s="33"/>
      <c r="B231" s="83">
        <v>45894</v>
      </c>
      <c r="C231" s="82" t="s">
        <v>310</v>
      </c>
      <c r="D231" s="59" t="s">
        <v>25</v>
      </c>
      <c r="E231" s="87">
        <v>30000</v>
      </c>
      <c r="F231" s="87"/>
      <c r="G231" s="88">
        <f t="shared" si="25"/>
        <v>2796497.99</v>
      </c>
      <c r="I231" s="9"/>
      <c r="J231" s="15"/>
      <c r="K231" s="16"/>
    </row>
    <row r="232" spans="1:11" s="10" customFormat="1" ht="32.25" customHeight="1" x14ac:dyDescent="0.25">
      <c r="A232" s="33"/>
      <c r="B232" s="83">
        <v>45894</v>
      </c>
      <c r="C232" s="82" t="s">
        <v>311</v>
      </c>
      <c r="D232" s="59" t="s">
        <v>25</v>
      </c>
      <c r="E232" s="87">
        <v>12620</v>
      </c>
      <c r="F232" s="87"/>
      <c r="G232" s="88">
        <f t="shared" si="25"/>
        <v>2809117.99</v>
      </c>
      <c r="I232" s="9"/>
      <c r="J232" s="15"/>
      <c r="K232" s="16"/>
    </row>
    <row r="233" spans="1:11" s="10" customFormat="1" ht="32.25" customHeight="1" x14ac:dyDescent="0.25">
      <c r="A233" s="33"/>
      <c r="B233" s="83">
        <v>45894</v>
      </c>
      <c r="C233" s="82" t="s">
        <v>312</v>
      </c>
      <c r="D233" s="59" t="s">
        <v>75</v>
      </c>
      <c r="E233" s="87"/>
      <c r="F233" s="87">
        <v>250000</v>
      </c>
      <c r="G233" s="88">
        <f>+G232-F233</f>
        <v>2559117.9900000002</v>
      </c>
      <c r="I233" s="9"/>
      <c r="J233" s="15"/>
      <c r="K233" s="16"/>
    </row>
    <row r="234" spans="1:11" s="10" customFormat="1" ht="32.25" customHeight="1" x14ac:dyDescent="0.25">
      <c r="A234" s="33"/>
      <c r="B234" s="83">
        <v>45894</v>
      </c>
      <c r="C234" s="82" t="s">
        <v>313</v>
      </c>
      <c r="D234" s="59" t="s">
        <v>29</v>
      </c>
      <c r="E234" s="87"/>
      <c r="F234" s="87">
        <v>4520</v>
      </c>
      <c r="G234" s="88">
        <f t="shared" ref="G234:G235" si="26">+G233-F234</f>
        <v>2554597.9900000002</v>
      </c>
      <c r="I234" s="9"/>
      <c r="J234" s="15"/>
      <c r="K234" s="16"/>
    </row>
    <row r="235" spans="1:11" s="10" customFormat="1" ht="32.25" customHeight="1" x14ac:dyDescent="0.25">
      <c r="A235" s="33"/>
      <c r="B235" s="83">
        <v>45894</v>
      </c>
      <c r="C235" s="82" t="s">
        <v>314</v>
      </c>
      <c r="D235" s="59" t="s">
        <v>76</v>
      </c>
      <c r="E235" s="87"/>
      <c r="F235" s="87">
        <v>18000</v>
      </c>
      <c r="G235" s="88">
        <f t="shared" si="26"/>
        <v>2536597.9900000002</v>
      </c>
      <c r="I235" s="9"/>
      <c r="J235" s="15"/>
      <c r="K235" s="16"/>
    </row>
    <row r="236" spans="1:11" s="10" customFormat="1" ht="32.25" customHeight="1" x14ac:dyDescent="0.25">
      <c r="A236" s="33"/>
      <c r="B236" s="83">
        <v>45894</v>
      </c>
      <c r="C236" s="82" t="s">
        <v>315</v>
      </c>
      <c r="D236" s="59" t="s">
        <v>21</v>
      </c>
      <c r="E236" s="87">
        <v>2400</v>
      </c>
      <c r="F236" s="87"/>
      <c r="G236" s="88">
        <f>+G235+E236</f>
        <v>2538997.9900000002</v>
      </c>
      <c r="I236" s="9"/>
      <c r="J236" s="15"/>
      <c r="K236" s="16"/>
    </row>
    <row r="237" spans="1:11" s="10" customFormat="1" ht="32.25" customHeight="1" x14ac:dyDescent="0.25">
      <c r="A237" s="33"/>
      <c r="B237" s="83">
        <v>45894</v>
      </c>
      <c r="C237" s="82" t="s">
        <v>316</v>
      </c>
      <c r="D237" s="59" t="s">
        <v>66</v>
      </c>
      <c r="E237" s="87">
        <v>9600</v>
      </c>
      <c r="F237" s="87"/>
      <c r="G237" s="88">
        <f t="shared" ref="G237:G260" si="27">+G236+E237</f>
        <v>2548597.9900000002</v>
      </c>
      <c r="I237" s="9"/>
      <c r="J237" s="15"/>
      <c r="K237" s="16"/>
    </row>
    <row r="238" spans="1:11" s="10" customFormat="1" ht="32.25" customHeight="1" x14ac:dyDescent="0.25">
      <c r="A238" s="33"/>
      <c r="B238" s="83">
        <v>45894</v>
      </c>
      <c r="C238" s="82" t="s">
        <v>317</v>
      </c>
      <c r="D238" s="59" t="s">
        <v>66</v>
      </c>
      <c r="E238" s="87">
        <v>4000</v>
      </c>
      <c r="F238" s="87"/>
      <c r="G238" s="88">
        <f t="shared" si="27"/>
        <v>2552597.9900000002</v>
      </c>
      <c r="I238" s="9"/>
      <c r="J238" s="15"/>
      <c r="K238" s="16"/>
    </row>
    <row r="239" spans="1:11" s="10" customFormat="1" ht="32.25" customHeight="1" x14ac:dyDescent="0.25">
      <c r="A239" s="33"/>
      <c r="B239" s="83">
        <v>45894</v>
      </c>
      <c r="C239" s="82" t="s">
        <v>318</v>
      </c>
      <c r="D239" s="59" t="s">
        <v>66</v>
      </c>
      <c r="E239" s="87">
        <v>8000</v>
      </c>
      <c r="F239" s="87"/>
      <c r="G239" s="88">
        <f t="shared" si="27"/>
        <v>2560597.9900000002</v>
      </c>
      <c r="I239" s="9"/>
      <c r="J239" s="15"/>
      <c r="K239" s="16"/>
    </row>
    <row r="240" spans="1:11" s="10" customFormat="1" ht="32.25" customHeight="1" x14ac:dyDescent="0.25">
      <c r="A240" s="33"/>
      <c r="B240" s="83">
        <v>45894</v>
      </c>
      <c r="C240" s="82" t="s">
        <v>319</v>
      </c>
      <c r="D240" s="59" t="s">
        <v>66</v>
      </c>
      <c r="E240" s="87">
        <v>9600</v>
      </c>
      <c r="F240" s="87"/>
      <c r="G240" s="88">
        <f t="shared" si="27"/>
        <v>2570197.9900000002</v>
      </c>
      <c r="I240" s="9"/>
      <c r="J240" s="15"/>
      <c r="K240" s="16"/>
    </row>
    <row r="241" spans="1:11" s="10" customFormat="1" ht="32.25" customHeight="1" x14ac:dyDescent="0.25">
      <c r="A241" s="33"/>
      <c r="B241" s="83">
        <v>45894</v>
      </c>
      <c r="C241" s="82" t="s">
        <v>320</v>
      </c>
      <c r="D241" s="59" t="s">
        <v>66</v>
      </c>
      <c r="E241" s="87">
        <v>1600</v>
      </c>
      <c r="F241" s="87"/>
      <c r="G241" s="88">
        <f t="shared" si="27"/>
        <v>2571797.9900000002</v>
      </c>
      <c r="I241" s="9"/>
      <c r="J241" s="15"/>
      <c r="K241" s="16"/>
    </row>
    <row r="242" spans="1:11" s="10" customFormat="1" ht="32.25" customHeight="1" x14ac:dyDescent="0.25">
      <c r="A242" s="33"/>
      <c r="B242" s="83">
        <v>45894</v>
      </c>
      <c r="C242" s="82" t="s">
        <v>321</v>
      </c>
      <c r="D242" s="59" t="s">
        <v>66</v>
      </c>
      <c r="E242" s="87">
        <v>1600</v>
      </c>
      <c r="F242" s="87"/>
      <c r="G242" s="88">
        <f t="shared" si="27"/>
        <v>2573397.9900000002</v>
      </c>
      <c r="I242" s="9"/>
      <c r="J242" s="15"/>
      <c r="K242" s="16"/>
    </row>
    <row r="243" spans="1:11" s="10" customFormat="1" ht="32.25" customHeight="1" x14ac:dyDescent="0.25">
      <c r="A243" s="33"/>
      <c r="B243" s="83">
        <v>45894</v>
      </c>
      <c r="C243" s="82" t="s">
        <v>322</v>
      </c>
      <c r="D243" s="59" t="s">
        <v>66</v>
      </c>
      <c r="E243" s="87">
        <v>800</v>
      </c>
      <c r="F243" s="87"/>
      <c r="G243" s="88">
        <f t="shared" si="27"/>
        <v>2574197.9900000002</v>
      </c>
      <c r="I243" s="9"/>
      <c r="J243" s="15"/>
      <c r="K243" s="16"/>
    </row>
    <row r="244" spans="1:11" s="10" customFormat="1" ht="32.25" customHeight="1" x14ac:dyDescent="0.25">
      <c r="A244" s="33"/>
      <c r="B244" s="83">
        <v>45894</v>
      </c>
      <c r="C244" s="82" t="s">
        <v>323</v>
      </c>
      <c r="D244" s="59" t="s">
        <v>66</v>
      </c>
      <c r="E244" s="87">
        <v>1600</v>
      </c>
      <c r="F244" s="87"/>
      <c r="G244" s="88">
        <f t="shared" si="27"/>
        <v>2575797.9900000002</v>
      </c>
      <c r="I244" s="9"/>
      <c r="J244" s="15"/>
      <c r="K244" s="16"/>
    </row>
    <row r="245" spans="1:11" s="10" customFormat="1" ht="32.25" customHeight="1" x14ac:dyDescent="0.25">
      <c r="A245" s="33"/>
      <c r="B245" s="83">
        <v>45894</v>
      </c>
      <c r="C245" s="82" t="s">
        <v>324</v>
      </c>
      <c r="D245" s="59" t="s">
        <v>66</v>
      </c>
      <c r="E245" s="87">
        <v>1600</v>
      </c>
      <c r="F245" s="87"/>
      <c r="G245" s="88">
        <f t="shared" si="27"/>
        <v>2577397.9900000002</v>
      </c>
      <c r="I245" s="9"/>
      <c r="J245" s="15"/>
      <c r="K245" s="16"/>
    </row>
    <row r="246" spans="1:11" s="10" customFormat="1" ht="32.25" customHeight="1" x14ac:dyDescent="0.25">
      <c r="A246" s="33"/>
      <c r="B246" s="83">
        <v>45894</v>
      </c>
      <c r="C246" s="82" t="s">
        <v>325</v>
      </c>
      <c r="D246" s="59" t="s">
        <v>66</v>
      </c>
      <c r="E246" s="87">
        <v>800</v>
      </c>
      <c r="F246" s="87"/>
      <c r="G246" s="88">
        <f t="shared" si="27"/>
        <v>2578197.9900000002</v>
      </c>
      <c r="I246" s="9"/>
      <c r="J246" s="15"/>
      <c r="K246" s="16"/>
    </row>
    <row r="247" spans="1:11" s="10" customFormat="1" ht="32.25" customHeight="1" x14ac:dyDescent="0.25">
      <c r="A247" s="33"/>
      <c r="B247" s="83">
        <v>45894</v>
      </c>
      <c r="C247" s="82" t="s">
        <v>326</v>
      </c>
      <c r="D247" s="59" t="s">
        <v>66</v>
      </c>
      <c r="E247" s="87">
        <v>800</v>
      </c>
      <c r="F247" s="87"/>
      <c r="G247" s="88">
        <f t="shared" si="27"/>
        <v>2578997.9900000002</v>
      </c>
      <c r="I247" s="9"/>
      <c r="J247" s="15"/>
      <c r="K247" s="16"/>
    </row>
    <row r="248" spans="1:11" s="10" customFormat="1" ht="32.25" customHeight="1" x14ac:dyDescent="0.25">
      <c r="A248" s="33"/>
      <c r="B248" s="83">
        <v>45894</v>
      </c>
      <c r="C248" s="82" t="s">
        <v>327</v>
      </c>
      <c r="D248" s="59" t="s">
        <v>66</v>
      </c>
      <c r="E248" s="87">
        <v>1600</v>
      </c>
      <c r="F248" s="87"/>
      <c r="G248" s="88">
        <f t="shared" si="27"/>
        <v>2580597.9900000002</v>
      </c>
      <c r="I248" s="9"/>
      <c r="J248" s="15"/>
      <c r="K248" s="16"/>
    </row>
    <row r="249" spans="1:11" s="10" customFormat="1" ht="32.25" customHeight="1" x14ac:dyDescent="0.25">
      <c r="A249" s="33"/>
      <c r="B249" s="83">
        <v>45894</v>
      </c>
      <c r="C249" s="82" t="s">
        <v>328</v>
      </c>
      <c r="D249" s="59" t="s">
        <v>66</v>
      </c>
      <c r="E249" s="87">
        <v>800</v>
      </c>
      <c r="F249" s="87"/>
      <c r="G249" s="88">
        <f t="shared" si="27"/>
        <v>2581397.9900000002</v>
      </c>
      <c r="I249" s="9"/>
      <c r="J249" s="15"/>
      <c r="K249" s="16"/>
    </row>
    <row r="250" spans="1:11" s="10" customFormat="1" ht="32.25" customHeight="1" x14ac:dyDescent="0.25">
      <c r="A250" s="33"/>
      <c r="B250" s="83">
        <v>45894</v>
      </c>
      <c r="C250" s="82" t="s">
        <v>329</v>
      </c>
      <c r="D250" s="59" t="s">
        <v>66</v>
      </c>
      <c r="E250" s="87">
        <v>800</v>
      </c>
      <c r="F250" s="87"/>
      <c r="G250" s="88">
        <f t="shared" si="27"/>
        <v>2582197.9900000002</v>
      </c>
      <c r="I250" s="9"/>
      <c r="J250" s="15"/>
      <c r="K250" s="16"/>
    </row>
    <row r="251" spans="1:11" s="10" customFormat="1" ht="32.25" customHeight="1" x14ac:dyDescent="0.25">
      <c r="A251" s="33"/>
      <c r="B251" s="83">
        <v>45894</v>
      </c>
      <c r="C251" s="82" t="s">
        <v>330</v>
      </c>
      <c r="D251" s="59" t="s">
        <v>66</v>
      </c>
      <c r="E251" s="87">
        <v>800</v>
      </c>
      <c r="F251" s="87"/>
      <c r="G251" s="88">
        <f t="shared" si="27"/>
        <v>2582997.9900000002</v>
      </c>
      <c r="I251" s="9"/>
      <c r="J251" s="15"/>
      <c r="K251" s="16"/>
    </row>
    <row r="252" spans="1:11" s="10" customFormat="1" ht="32.25" customHeight="1" x14ac:dyDescent="0.25">
      <c r="A252" s="33"/>
      <c r="B252" s="83">
        <v>45894</v>
      </c>
      <c r="C252" s="82" t="s">
        <v>331</v>
      </c>
      <c r="D252" s="59" t="s">
        <v>66</v>
      </c>
      <c r="E252" s="87">
        <v>36000</v>
      </c>
      <c r="F252" s="87"/>
      <c r="G252" s="88">
        <f t="shared" si="27"/>
        <v>2618997.9900000002</v>
      </c>
      <c r="I252" s="9"/>
      <c r="J252" s="15"/>
      <c r="K252" s="16"/>
    </row>
    <row r="253" spans="1:11" s="10" customFormat="1" ht="32.25" customHeight="1" x14ac:dyDescent="0.25">
      <c r="A253" s="33"/>
      <c r="B253" s="83">
        <v>45894</v>
      </c>
      <c r="C253" s="82" t="s">
        <v>332</v>
      </c>
      <c r="D253" s="59" t="s">
        <v>66</v>
      </c>
      <c r="E253" s="87">
        <v>3200</v>
      </c>
      <c r="F253" s="87"/>
      <c r="G253" s="88">
        <f t="shared" si="27"/>
        <v>2622197.9900000002</v>
      </c>
      <c r="I253" s="9"/>
      <c r="J253" s="15"/>
      <c r="K253" s="16"/>
    </row>
    <row r="254" spans="1:11" s="10" customFormat="1" ht="32.25" customHeight="1" x14ac:dyDescent="0.25">
      <c r="A254" s="33"/>
      <c r="B254" s="83">
        <v>45894</v>
      </c>
      <c r="C254" s="82" t="s">
        <v>333</v>
      </c>
      <c r="D254" s="59" t="s">
        <v>66</v>
      </c>
      <c r="E254" s="87">
        <v>800</v>
      </c>
      <c r="F254" s="87"/>
      <c r="G254" s="88">
        <f t="shared" si="27"/>
        <v>2622997.9900000002</v>
      </c>
      <c r="I254" s="9"/>
      <c r="J254" s="15"/>
      <c r="K254" s="16"/>
    </row>
    <row r="255" spans="1:11" s="10" customFormat="1" ht="32.25" customHeight="1" x14ac:dyDescent="0.25">
      <c r="A255" s="33"/>
      <c r="B255" s="83">
        <v>45894</v>
      </c>
      <c r="C255" s="82" t="s">
        <v>334</v>
      </c>
      <c r="D255" s="59" t="s">
        <v>66</v>
      </c>
      <c r="E255" s="87">
        <v>800</v>
      </c>
      <c r="F255" s="87"/>
      <c r="G255" s="88">
        <f t="shared" si="27"/>
        <v>2623797.9900000002</v>
      </c>
      <c r="I255" s="9"/>
      <c r="J255" s="15"/>
      <c r="K255" s="16"/>
    </row>
    <row r="256" spans="1:11" s="10" customFormat="1" ht="32.25" customHeight="1" x14ac:dyDescent="0.25">
      <c r="A256" s="33"/>
      <c r="B256" s="83">
        <v>45894</v>
      </c>
      <c r="C256" s="82" t="s">
        <v>335</v>
      </c>
      <c r="D256" s="59" t="s">
        <v>66</v>
      </c>
      <c r="E256" s="87">
        <v>1600</v>
      </c>
      <c r="F256" s="87"/>
      <c r="G256" s="88">
        <f t="shared" si="27"/>
        <v>2625397.9900000002</v>
      </c>
      <c r="I256" s="9"/>
      <c r="J256" s="15"/>
      <c r="K256" s="16"/>
    </row>
    <row r="257" spans="1:11" s="10" customFormat="1" ht="32.25" customHeight="1" x14ac:dyDescent="0.25">
      <c r="A257" s="33"/>
      <c r="B257" s="83">
        <v>45894</v>
      </c>
      <c r="C257" s="82" t="s">
        <v>336</v>
      </c>
      <c r="D257" s="59" t="s">
        <v>66</v>
      </c>
      <c r="E257" s="87">
        <v>1600</v>
      </c>
      <c r="F257" s="87"/>
      <c r="G257" s="88">
        <f t="shared" si="27"/>
        <v>2626997.9900000002</v>
      </c>
      <c r="I257" s="9"/>
      <c r="J257" s="15"/>
      <c r="K257" s="16"/>
    </row>
    <row r="258" spans="1:11" s="10" customFormat="1" ht="32.25" customHeight="1" x14ac:dyDescent="0.25">
      <c r="A258" s="33"/>
      <c r="B258" s="83">
        <v>45894</v>
      </c>
      <c r="C258" s="82" t="s">
        <v>337</v>
      </c>
      <c r="D258" s="59" t="s">
        <v>66</v>
      </c>
      <c r="E258" s="87">
        <v>8000</v>
      </c>
      <c r="F258" s="87"/>
      <c r="G258" s="88">
        <f t="shared" si="27"/>
        <v>2634997.9900000002</v>
      </c>
      <c r="I258" s="9"/>
      <c r="J258" s="15"/>
      <c r="K258" s="16"/>
    </row>
    <row r="259" spans="1:11" s="10" customFormat="1" ht="32.25" customHeight="1" x14ac:dyDescent="0.25">
      <c r="A259" s="33"/>
      <c r="B259" s="83">
        <v>45894</v>
      </c>
      <c r="C259" s="82" t="s">
        <v>338</v>
      </c>
      <c r="D259" s="59" t="s">
        <v>25</v>
      </c>
      <c r="E259" s="87">
        <v>12600</v>
      </c>
      <c r="F259" s="87"/>
      <c r="G259" s="88">
        <f t="shared" si="27"/>
        <v>2647597.9900000002</v>
      </c>
      <c r="I259" s="9"/>
      <c r="J259" s="15"/>
      <c r="K259" s="16"/>
    </row>
    <row r="260" spans="1:11" s="10" customFormat="1" ht="32.25" customHeight="1" x14ac:dyDescent="0.25">
      <c r="A260" s="33"/>
      <c r="B260" s="83">
        <v>45894</v>
      </c>
      <c r="C260" s="82" t="s">
        <v>339</v>
      </c>
      <c r="D260" s="59" t="s">
        <v>25</v>
      </c>
      <c r="E260" s="87">
        <v>20000</v>
      </c>
      <c r="F260" s="87"/>
      <c r="G260" s="88">
        <f t="shared" si="27"/>
        <v>2667597.9900000002</v>
      </c>
      <c r="I260" s="9"/>
      <c r="J260" s="15"/>
      <c r="K260" s="16"/>
    </row>
    <row r="261" spans="1:11" s="10" customFormat="1" ht="32.25" customHeight="1" x14ac:dyDescent="0.25">
      <c r="A261" s="33"/>
      <c r="B261" s="83">
        <v>45894</v>
      </c>
      <c r="C261" s="82" t="s">
        <v>340</v>
      </c>
      <c r="D261" s="59" t="s">
        <v>77</v>
      </c>
      <c r="E261" s="87"/>
      <c r="F261" s="87">
        <v>78400</v>
      </c>
      <c r="G261" s="88">
        <f>+G260-F261</f>
        <v>2589197.9900000002</v>
      </c>
      <c r="I261" s="9"/>
      <c r="J261" s="15"/>
      <c r="K261" s="16"/>
    </row>
    <row r="262" spans="1:11" s="10" customFormat="1" ht="32.25" customHeight="1" x14ac:dyDescent="0.25">
      <c r="A262" s="33"/>
      <c r="B262" s="83">
        <v>45894</v>
      </c>
      <c r="C262" s="82" t="s">
        <v>287</v>
      </c>
      <c r="D262" s="59" t="s">
        <v>731</v>
      </c>
      <c r="E262" s="87"/>
      <c r="F262" s="87">
        <v>60000</v>
      </c>
      <c r="G262" s="88">
        <f t="shared" ref="G262:G265" si="28">+G261-F262</f>
        <v>2529197.9900000002</v>
      </c>
      <c r="I262" s="9"/>
      <c r="J262" s="15"/>
      <c r="K262" s="16"/>
    </row>
    <row r="263" spans="1:11" s="10" customFormat="1" ht="32.25" customHeight="1" x14ac:dyDescent="0.25">
      <c r="A263" s="33"/>
      <c r="B263" s="83">
        <v>45894</v>
      </c>
      <c r="C263" s="82" t="s">
        <v>341</v>
      </c>
      <c r="D263" s="59" t="s">
        <v>24</v>
      </c>
      <c r="E263" s="87"/>
      <c r="F263" s="87">
        <v>522400</v>
      </c>
      <c r="G263" s="88">
        <f t="shared" si="28"/>
        <v>2006797.9900000002</v>
      </c>
      <c r="I263" s="9"/>
      <c r="J263" s="15"/>
      <c r="K263" s="16"/>
    </row>
    <row r="264" spans="1:11" s="10" customFormat="1" ht="32.25" customHeight="1" x14ac:dyDescent="0.25">
      <c r="A264" s="33"/>
      <c r="B264" s="83">
        <v>45894</v>
      </c>
      <c r="C264" s="82" t="s">
        <v>342</v>
      </c>
      <c r="D264" s="59" t="s">
        <v>24</v>
      </c>
      <c r="E264" s="87"/>
      <c r="F264" s="87">
        <v>291600</v>
      </c>
      <c r="G264" s="88">
        <f t="shared" si="28"/>
        <v>1715197.9900000002</v>
      </c>
      <c r="I264" s="9"/>
      <c r="J264" s="15"/>
      <c r="K264" s="16"/>
    </row>
    <row r="265" spans="1:11" s="10" customFormat="1" ht="32.25" customHeight="1" x14ac:dyDescent="0.25">
      <c r="A265" s="33"/>
      <c r="B265" s="83">
        <v>45894</v>
      </c>
      <c r="C265" s="82" t="s">
        <v>343</v>
      </c>
      <c r="D265" s="85" t="s">
        <v>78</v>
      </c>
      <c r="E265" s="87"/>
      <c r="F265" s="87">
        <v>56530</v>
      </c>
      <c r="G265" s="88">
        <f t="shared" si="28"/>
        <v>1658667.9900000002</v>
      </c>
      <c r="I265" s="9"/>
      <c r="J265" s="15"/>
      <c r="K265" s="16"/>
    </row>
    <row r="266" spans="1:11" s="10" customFormat="1" ht="32.25" customHeight="1" x14ac:dyDescent="0.25">
      <c r="A266" s="33"/>
      <c r="B266" s="83">
        <v>45894</v>
      </c>
      <c r="C266" s="82" t="s">
        <v>344</v>
      </c>
      <c r="D266" s="59" t="s">
        <v>25</v>
      </c>
      <c r="E266" s="87">
        <v>123200</v>
      </c>
      <c r="F266" s="87"/>
      <c r="G266" s="88">
        <f>+G265+E266</f>
        <v>1781867.9900000002</v>
      </c>
      <c r="I266" s="9"/>
      <c r="J266" s="15"/>
      <c r="K266" s="16"/>
    </row>
    <row r="267" spans="1:11" s="10" customFormat="1" ht="32.25" customHeight="1" x14ac:dyDescent="0.25">
      <c r="A267" s="33"/>
      <c r="B267" s="83">
        <v>45894</v>
      </c>
      <c r="C267" s="82" t="s">
        <v>345</v>
      </c>
      <c r="D267" s="59" t="s">
        <v>25</v>
      </c>
      <c r="E267" s="87">
        <v>42326</v>
      </c>
      <c r="F267" s="87"/>
      <c r="G267" s="88">
        <f t="shared" ref="G267:G268" si="29">+G266+E267</f>
        <v>1824193.9900000002</v>
      </c>
      <c r="I267" s="9"/>
      <c r="J267" s="15"/>
      <c r="K267" s="16"/>
    </row>
    <row r="268" spans="1:11" s="10" customFormat="1" ht="32.25" customHeight="1" x14ac:dyDescent="0.25">
      <c r="A268" s="33"/>
      <c r="B268" s="83">
        <v>45894</v>
      </c>
      <c r="C268" s="82" t="s">
        <v>346</v>
      </c>
      <c r="D268" s="59" t="s">
        <v>21</v>
      </c>
      <c r="E268" s="87">
        <v>60000</v>
      </c>
      <c r="F268" s="87"/>
      <c r="G268" s="88">
        <f t="shared" si="29"/>
        <v>1884193.9900000002</v>
      </c>
      <c r="I268" s="9"/>
      <c r="J268" s="15"/>
      <c r="K268" s="16"/>
    </row>
    <row r="269" spans="1:11" s="10" customFormat="1" ht="32.25" customHeight="1" x14ac:dyDescent="0.25">
      <c r="A269" s="33"/>
      <c r="B269" s="83">
        <v>45894</v>
      </c>
      <c r="C269" s="82" t="s">
        <v>347</v>
      </c>
      <c r="D269" s="59" t="s">
        <v>79</v>
      </c>
      <c r="E269" s="87"/>
      <c r="F269" s="87">
        <v>41500</v>
      </c>
      <c r="G269" s="88">
        <f>+G268-F269</f>
        <v>1842693.9900000002</v>
      </c>
      <c r="I269" s="9"/>
      <c r="J269" s="15"/>
      <c r="K269" s="16"/>
    </row>
    <row r="270" spans="1:11" s="10" customFormat="1" ht="32.25" customHeight="1" x14ac:dyDescent="0.25">
      <c r="A270" s="33"/>
      <c r="B270" s="83">
        <v>45895</v>
      </c>
      <c r="C270" s="82" t="s">
        <v>348</v>
      </c>
      <c r="D270" s="59" t="s">
        <v>25</v>
      </c>
      <c r="E270" s="87">
        <v>246400</v>
      </c>
      <c r="F270" s="87"/>
      <c r="G270" s="88">
        <f>+G269+E270</f>
        <v>2089093.9900000002</v>
      </c>
      <c r="I270" s="9"/>
      <c r="J270" s="15"/>
      <c r="K270" s="16"/>
    </row>
    <row r="271" spans="1:11" s="10" customFormat="1" ht="32.25" customHeight="1" x14ac:dyDescent="0.25">
      <c r="A271" s="33"/>
      <c r="B271" s="83">
        <v>45895</v>
      </c>
      <c r="C271" s="82" t="s">
        <v>349</v>
      </c>
      <c r="D271" s="59" t="s">
        <v>25</v>
      </c>
      <c r="E271" s="87">
        <v>80000</v>
      </c>
      <c r="F271" s="87"/>
      <c r="G271" s="88">
        <f t="shared" ref="G271:G278" si="30">+G270+E271</f>
        <v>2169093.9900000002</v>
      </c>
      <c r="I271" s="9"/>
      <c r="J271" s="15"/>
      <c r="K271" s="16"/>
    </row>
    <row r="272" spans="1:11" s="10" customFormat="1" ht="32.25" customHeight="1" x14ac:dyDescent="0.25">
      <c r="A272" s="33"/>
      <c r="B272" s="83">
        <v>45895</v>
      </c>
      <c r="C272" s="82" t="s">
        <v>350</v>
      </c>
      <c r="D272" s="59" t="s">
        <v>25</v>
      </c>
      <c r="E272" s="87">
        <v>40000</v>
      </c>
      <c r="F272" s="87"/>
      <c r="G272" s="88">
        <f t="shared" si="30"/>
        <v>2209093.9900000002</v>
      </c>
      <c r="I272" s="9"/>
      <c r="J272" s="15"/>
      <c r="K272" s="16"/>
    </row>
    <row r="273" spans="1:11" s="10" customFormat="1" ht="32.25" customHeight="1" x14ac:dyDescent="0.25">
      <c r="A273" s="33"/>
      <c r="B273" s="83">
        <v>45895</v>
      </c>
      <c r="C273" s="82" t="s">
        <v>351</v>
      </c>
      <c r="D273" s="59" t="s">
        <v>25</v>
      </c>
      <c r="E273" s="87">
        <v>20000</v>
      </c>
      <c r="F273" s="87"/>
      <c r="G273" s="88">
        <f t="shared" si="30"/>
        <v>2229093.9900000002</v>
      </c>
      <c r="I273" s="9"/>
      <c r="J273" s="15"/>
      <c r="K273" s="16"/>
    </row>
    <row r="274" spans="1:11" s="10" customFormat="1" ht="32.25" customHeight="1" x14ac:dyDescent="0.25">
      <c r="A274" s="33"/>
      <c r="B274" s="83"/>
      <c r="C274" s="82" t="s">
        <v>352</v>
      </c>
      <c r="D274" s="59" t="s">
        <v>25</v>
      </c>
      <c r="E274" s="87">
        <v>40000</v>
      </c>
      <c r="F274" s="87"/>
      <c r="G274" s="88">
        <f t="shared" si="30"/>
        <v>2269093.9900000002</v>
      </c>
      <c r="I274" s="9"/>
      <c r="J274" s="15"/>
      <c r="K274" s="16"/>
    </row>
    <row r="275" spans="1:11" s="10" customFormat="1" ht="32.25" customHeight="1" x14ac:dyDescent="0.25">
      <c r="A275" s="33"/>
      <c r="B275" s="83">
        <v>45895</v>
      </c>
      <c r="C275" s="82" t="s">
        <v>353</v>
      </c>
      <c r="D275" s="59" t="s">
        <v>25</v>
      </c>
      <c r="E275" s="87">
        <v>123200</v>
      </c>
      <c r="F275" s="87"/>
      <c r="G275" s="88">
        <f t="shared" si="30"/>
        <v>2392293.9900000002</v>
      </c>
      <c r="I275" s="9"/>
      <c r="J275" s="15"/>
      <c r="K275" s="16"/>
    </row>
    <row r="276" spans="1:11" s="10" customFormat="1" ht="32.25" customHeight="1" x14ac:dyDescent="0.25">
      <c r="A276" s="33"/>
      <c r="B276" s="83">
        <v>45895</v>
      </c>
      <c r="C276" s="82" t="s">
        <v>354</v>
      </c>
      <c r="D276" s="59" t="s">
        <v>25</v>
      </c>
      <c r="E276" s="87">
        <v>22929</v>
      </c>
      <c r="F276" s="87"/>
      <c r="G276" s="88">
        <f t="shared" si="30"/>
        <v>2415222.9900000002</v>
      </c>
      <c r="I276" s="9"/>
      <c r="J276" s="15"/>
      <c r="K276" s="16"/>
    </row>
    <row r="277" spans="1:11" s="10" customFormat="1" ht="32.25" customHeight="1" x14ac:dyDescent="0.25">
      <c r="A277" s="33"/>
      <c r="B277" s="83">
        <v>45895</v>
      </c>
      <c r="C277" s="82" t="s">
        <v>355</v>
      </c>
      <c r="D277" s="59" t="s">
        <v>25</v>
      </c>
      <c r="E277" s="87">
        <v>20000</v>
      </c>
      <c r="F277" s="87"/>
      <c r="G277" s="88">
        <f t="shared" si="30"/>
        <v>2435222.9900000002</v>
      </c>
      <c r="I277" s="9"/>
      <c r="J277" s="15"/>
      <c r="K277" s="16"/>
    </row>
    <row r="278" spans="1:11" s="10" customFormat="1" ht="32.25" customHeight="1" x14ac:dyDescent="0.25">
      <c r="A278" s="33"/>
      <c r="B278" s="83">
        <v>45895</v>
      </c>
      <c r="C278" s="82" t="s">
        <v>356</v>
      </c>
      <c r="D278" s="59" t="s">
        <v>25</v>
      </c>
      <c r="E278" s="87">
        <v>55339.8</v>
      </c>
      <c r="F278" s="87"/>
      <c r="G278" s="88">
        <f t="shared" si="30"/>
        <v>2490562.79</v>
      </c>
      <c r="I278" s="9"/>
      <c r="J278" s="15"/>
      <c r="K278" s="16"/>
    </row>
    <row r="279" spans="1:11" s="10" customFormat="1" ht="32.25" customHeight="1" x14ac:dyDescent="0.25">
      <c r="A279" s="33"/>
      <c r="B279" s="83">
        <v>45895</v>
      </c>
      <c r="C279" s="82" t="s">
        <v>357</v>
      </c>
      <c r="D279" s="59" t="s">
        <v>732</v>
      </c>
      <c r="E279" s="87"/>
      <c r="F279" s="87">
        <v>45000</v>
      </c>
      <c r="G279" s="88">
        <f>+G278-F279</f>
        <v>2445562.79</v>
      </c>
      <c r="I279" s="9"/>
      <c r="J279" s="15"/>
      <c r="K279" s="16"/>
    </row>
    <row r="280" spans="1:11" s="10" customFormat="1" ht="32.25" customHeight="1" x14ac:dyDescent="0.25">
      <c r="A280" s="33"/>
      <c r="B280" s="83">
        <v>45896</v>
      </c>
      <c r="C280" s="82" t="s">
        <v>358</v>
      </c>
      <c r="D280" s="59" t="s">
        <v>59</v>
      </c>
      <c r="E280" s="87">
        <v>912.5</v>
      </c>
      <c r="F280" s="87"/>
      <c r="G280" s="88">
        <f>+G279+E280</f>
        <v>2446475.29</v>
      </c>
      <c r="I280" s="9"/>
      <c r="J280" s="15"/>
      <c r="K280" s="16"/>
    </row>
    <row r="281" spans="1:11" s="10" customFormat="1" ht="32.25" customHeight="1" x14ac:dyDescent="0.25">
      <c r="A281" s="33"/>
      <c r="B281" s="83">
        <v>45896</v>
      </c>
      <c r="C281" s="82" t="s">
        <v>359</v>
      </c>
      <c r="D281" s="59" t="s">
        <v>59</v>
      </c>
      <c r="E281" s="87">
        <v>32850</v>
      </c>
      <c r="F281" s="87"/>
      <c r="G281" s="88">
        <f t="shared" ref="G281:G288" si="31">+G280+E281</f>
        <v>2479325.29</v>
      </c>
      <c r="I281" s="9"/>
      <c r="J281" s="15"/>
      <c r="K281" s="16"/>
    </row>
    <row r="282" spans="1:11" s="10" customFormat="1" ht="32.25" customHeight="1" x14ac:dyDescent="0.25">
      <c r="A282" s="33"/>
      <c r="B282" s="83">
        <v>45896</v>
      </c>
      <c r="C282" s="82" t="s">
        <v>360</v>
      </c>
      <c r="D282" s="59" t="s">
        <v>25</v>
      </c>
      <c r="E282" s="87">
        <v>220</v>
      </c>
      <c r="F282" s="87"/>
      <c r="G282" s="88">
        <f t="shared" si="31"/>
        <v>2479545.29</v>
      </c>
      <c r="I282" s="9"/>
      <c r="J282" s="15"/>
      <c r="K282" s="16"/>
    </row>
    <row r="283" spans="1:11" s="10" customFormat="1" ht="32.25" customHeight="1" x14ac:dyDescent="0.25">
      <c r="A283" s="33"/>
      <c r="B283" s="83">
        <v>45896</v>
      </c>
      <c r="C283" s="82" t="s">
        <v>361</v>
      </c>
      <c r="D283" s="59" t="s">
        <v>59</v>
      </c>
      <c r="E283" s="87">
        <v>2400</v>
      </c>
      <c r="F283" s="87"/>
      <c r="G283" s="88">
        <f t="shared" si="31"/>
        <v>2481945.29</v>
      </c>
      <c r="I283" s="9"/>
      <c r="J283" s="15"/>
      <c r="K283" s="16"/>
    </row>
    <row r="284" spans="1:11" s="10" customFormat="1" ht="32.25" customHeight="1" x14ac:dyDescent="0.25">
      <c r="A284" s="33"/>
      <c r="B284" s="83">
        <v>45896</v>
      </c>
      <c r="C284" s="82" t="s">
        <v>362</v>
      </c>
      <c r="D284" s="59" t="s">
        <v>25</v>
      </c>
      <c r="E284" s="87">
        <v>25200</v>
      </c>
      <c r="F284" s="87"/>
      <c r="G284" s="88">
        <f t="shared" si="31"/>
        <v>2507145.29</v>
      </c>
      <c r="I284" s="9"/>
      <c r="J284" s="15"/>
      <c r="K284" s="16"/>
    </row>
    <row r="285" spans="1:11" s="10" customFormat="1" ht="32.25" customHeight="1" x14ac:dyDescent="0.25">
      <c r="A285" s="33"/>
      <c r="B285" s="83">
        <v>45896</v>
      </c>
      <c r="C285" s="82" t="s">
        <v>363</v>
      </c>
      <c r="D285" s="59" t="s">
        <v>25</v>
      </c>
      <c r="E285" s="87">
        <v>75200</v>
      </c>
      <c r="F285" s="87"/>
      <c r="G285" s="88">
        <f t="shared" si="31"/>
        <v>2582345.29</v>
      </c>
      <c r="I285" s="9"/>
      <c r="J285" s="15"/>
      <c r="K285" s="16"/>
    </row>
    <row r="286" spans="1:11" s="10" customFormat="1" ht="32.25" customHeight="1" x14ac:dyDescent="0.25">
      <c r="A286" s="33"/>
      <c r="B286" s="83">
        <v>45896</v>
      </c>
      <c r="C286" s="82" t="s">
        <v>364</v>
      </c>
      <c r="D286" s="59" t="s">
        <v>22</v>
      </c>
      <c r="E286" s="87">
        <v>1311</v>
      </c>
      <c r="F286" s="87"/>
      <c r="G286" s="88">
        <f t="shared" si="31"/>
        <v>2583656.29</v>
      </c>
      <c r="I286" s="9"/>
      <c r="J286" s="15"/>
      <c r="K286" s="16"/>
    </row>
    <row r="287" spans="1:11" s="10" customFormat="1" ht="32.25" customHeight="1" x14ac:dyDescent="0.25">
      <c r="A287" s="33"/>
      <c r="B287" s="83">
        <v>45896</v>
      </c>
      <c r="C287" s="82" t="s">
        <v>365</v>
      </c>
      <c r="D287" s="59" t="s">
        <v>80</v>
      </c>
      <c r="E287" s="87">
        <v>12600</v>
      </c>
      <c r="F287" s="87"/>
      <c r="G287" s="88">
        <f t="shared" si="31"/>
        <v>2596256.29</v>
      </c>
      <c r="I287" s="9"/>
      <c r="J287" s="15"/>
      <c r="K287" s="16"/>
    </row>
    <row r="288" spans="1:11" s="10" customFormat="1" ht="32.25" customHeight="1" x14ac:dyDescent="0.25">
      <c r="A288" s="33"/>
      <c r="B288" s="83">
        <v>45896</v>
      </c>
      <c r="C288" s="82" t="s">
        <v>366</v>
      </c>
      <c r="D288" s="59" t="s">
        <v>80</v>
      </c>
      <c r="E288" s="87">
        <v>127868</v>
      </c>
      <c r="F288" s="87"/>
      <c r="G288" s="88">
        <f t="shared" si="31"/>
        <v>2724124.29</v>
      </c>
      <c r="I288" s="9"/>
      <c r="J288" s="15"/>
      <c r="K288" s="16"/>
    </row>
    <row r="289" spans="1:11" s="10" customFormat="1" ht="32.25" customHeight="1" x14ac:dyDescent="0.25">
      <c r="A289" s="33"/>
      <c r="B289" s="83">
        <v>45896</v>
      </c>
      <c r="C289" s="82" t="s">
        <v>367</v>
      </c>
      <c r="D289" s="59" t="s">
        <v>81</v>
      </c>
      <c r="E289" s="87"/>
      <c r="F289" s="87">
        <v>10400</v>
      </c>
      <c r="G289" s="88">
        <f>+G288-F289</f>
        <v>2713724.29</v>
      </c>
      <c r="I289" s="9"/>
      <c r="J289" s="15"/>
      <c r="K289" s="16"/>
    </row>
    <row r="290" spans="1:11" s="10" customFormat="1" ht="32.25" customHeight="1" x14ac:dyDescent="0.25">
      <c r="A290" s="33"/>
      <c r="B290" s="83">
        <v>45896</v>
      </c>
      <c r="C290" s="82" t="s">
        <v>368</v>
      </c>
      <c r="D290" s="59" t="s">
        <v>82</v>
      </c>
      <c r="E290" s="87"/>
      <c r="F290" s="87">
        <v>16000</v>
      </c>
      <c r="G290" s="88">
        <f t="shared" ref="G290:G293" si="32">+G289-F290</f>
        <v>2697724.29</v>
      </c>
      <c r="I290" s="9"/>
      <c r="J290" s="15"/>
      <c r="K290" s="16"/>
    </row>
    <row r="291" spans="1:11" s="10" customFormat="1" ht="32.25" customHeight="1" x14ac:dyDescent="0.25">
      <c r="A291" s="33"/>
      <c r="B291" s="83">
        <v>45896</v>
      </c>
      <c r="C291" s="82" t="s">
        <v>369</v>
      </c>
      <c r="D291" s="59" t="s">
        <v>83</v>
      </c>
      <c r="E291" s="87"/>
      <c r="F291" s="87">
        <v>3000</v>
      </c>
      <c r="G291" s="88">
        <f t="shared" si="32"/>
        <v>2694724.29</v>
      </c>
      <c r="I291" s="9"/>
      <c r="J291" s="15"/>
      <c r="K291" s="16"/>
    </row>
    <row r="292" spans="1:11" s="10" customFormat="1" ht="32.25" customHeight="1" x14ac:dyDescent="0.25">
      <c r="A292" s="33"/>
      <c r="B292" s="83">
        <v>45896</v>
      </c>
      <c r="C292" s="82" t="s">
        <v>370</v>
      </c>
      <c r="D292" s="59" t="s">
        <v>84</v>
      </c>
      <c r="E292" s="87"/>
      <c r="F292" s="87">
        <v>20000</v>
      </c>
      <c r="G292" s="88">
        <f t="shared" si="32"/>
        <v>2674724.29</v>
      </c>
      <c r="I292" s="9"/>
      <c r="J292" s="15"/>
      <c r="K292" s="16"/>
    </row>
    <row r="293" spans="1:11" s="10" customFormat="1" ht="32.25" customHeight="1" x14ac:dyDescent="0.25">
      <c r="A293" s="33"/>
      <c r="B293" s="83">
        <v>45896</v>
      </c>
      <c r="C293" s="82" t="s">
        <v>371</v>
      </c>
      <c r="D293" s="59" t="s">
        <v>85</v>
      </c>
      <c r="E293" s="87"/>
      <c r="F293" s="87">
        <v>18450</v>
      </c>
      <c r="G293" s="88">
        <f t="shared" si="32"/>
        <v>2656274.29</v>
      </c>
      <c r="I293" s="9"/>
      <c r="J293" s="15"/>
      <c r="K293" s="16"/>
    </row>
    <row r="294" spans="1:11" s="10" customFormat="1" ht="32.25" customHeight="1" x14ac:dyDescent="0.25">
      <c r="A294" s="33"/>
      <c r="B294" s="83">
        <v>45897</v>
      </c>
      <c r="C294" s="82" t="s">
        <v>372</v>
      </c>
      <c r="D294" s="59" t="s">
        <v>80</v>
      </c>
      <c r="E294" s="87">
        <v>20000</v>
      </c>
      <c r="F294" s="87"/>
      <c r="G294" s="88">
        <f>+G293+E294</f>
        <v>2676274.29</v>
      </c>
      <c r="I294" s="9"/>
      <c r="J294" s="15"/>
      <c r="K294" s="16"/>
    </row>
    <row r="295" spans="1:11" s="10" customFormat="1" ht="32.25" customHeight="1" x14ac:dyDescent="0.25">
      <c r="A295" s="33"/>
      <c r="B295" s="83">
        <v>45897</v>
      </c>
      <c r="C295" s="82" t="s">
        <v>373</v>
      </c>
      <c r="D295" s="59" t="s">
        <v>80</v>
      </c>
      <c r="E295" s="87">
        <v>21184</v>
      </c>
      <c r="F295" s="87"/>
      <c r="G295" s="88">
        <f t="shared" ref="G295:G296" si="33">+G294+E295</f>
        <v>2697458.29</v>
      </c>
      <c r="I295" s="9"/>
      <c r="J295" s="15"/>
      <c r="K295" s="16"/>
    </row>
    <row r="296" spans="1:11" s="10" customFormat="1" ht="32.25" customHeight="1" x14ac:dyDescent="0.25">
      <c r="A296" s="33"/>
      <c r="B296" s="83">
        <v>45897</v>
      </c>
      <c r="C296" s="82" t="s">
        <v>374</v>
      </c>
      <c r="D296" s="59" t="s">
        <v>80</v>
      </c>
      <c r="E296" s="87">
        <v>41440</v>
      </c>
      <c r="F296" s="87"/>
      <c r="G296" s="88">
        <f t="shared" si="33"/>
        <v>2738898.29</v>
      </c>
      <c r="I296" s="9"/>
      <c r="J296" s="15"/>
      <c r="K296" s="16"/>
    </row>
    <row r="297" spans="1:11" s="10" customFormat="1" ht="32.25" customHeight="1" x14ac:dyDescent="0.25">
      <c r="A297" s="33"/>
      <c r="B297" s="83">
        <v>45897</v>
      </c>
      <c r="C297" s="82" t="s">
        <v>375</v>
      </c>
      <c r="D297" s="59" t="s">
        <v>86</v>
      </c>
      <c r="E297" s="87"/>
      <c r="F297" s="87">
        <v>76800</v>
      </c>
      <c r="G297" s="88">
        <f>+G296-F297</f>
        <v>2662098.29</v>
      </c>
      <c r="I297" s="9"/>
      <c r="J297" s="15"/>
      <c r="K297" s="16"/>
    </row>
    <row r="298" spans="1:11" s="10" customFormat="1" ht="32.25" customHeight="1" x14ac:dyDescent="0.25">
      <c r="A298" s="33"/>
      <c r="B298" s="83">
        <v>45897</v>
      </c>
      <c r="C298" s="82" t="s">
        <v>376</v>
      </c>
      <c r="D298" s="59" t="s">
        <v>87</v>
      </c>
      <c r="E298" s="87"/>
      <c r="F298" s="87">
        <v>60000</v>
      </c>
      <c r="G298" s="88">
        <f>+G297-F298</f>
        <v>2602098.29</v>
      </c>
      <c r="I298" s="9"/>
      <c r="J298" s="15"/>
      <c r="K298" s="16"/>
    </row>
    <row r="299" spans="1:11" s="10" customFormat="1" ht="32.25" customHeight="1" x14ac:dyDescent="0.25">
      <c r="A299" s="33"/>
      <c r="B299" s="83">
        <v>45897</v>
      </c>
      <c r="C299" s="82" t="s">
        <v>377</v>
      </c>
      <c r="D299" s="59" t="s">
        <v>88</v>
      </c>
      <c r="E299" s="87">
        <v>2820</v>
      </c>
      <c r="F299" s="87"/>
      <c r="G299" s="88">
        <f>+G298+E299</f>
        <v>2604918.29</v>
      </c>
      <c r="I299" s="9"/>
      <c r="J299" s="15"/>
      <c r="K299" s="16"/>
    </row>
    <row r="300" spans="1:11" s="10" customFormat="1" ht="32.25" customHeight="1" x14ac:dyDescent="0.25">
      <c r="A300" s="33"/>
      <c r="B300" s="83">
        <v>45897</v>
      </c>
      <c r="C300" s="82" t="s">
        <v>378</v>
      </c>
      <c r="D300" s="59" t="s">
        <v>89</v>
      </c>
      <c r="E300" s="87"/>
      <c r="F300" s="87">
        <v>16240</v>
      </c>
      <c r="G300" s="88">
        <f>+G299-F300</f>
        <v>2588678.29</v>
      </c>
      <c r="I300" s="9"/>
      <c r="J300" s="15"/>
      <c r="K300" s="16"/>
    </row>
    <row r="301" spans="1:11" s="10" customFormat="1" ht="32.25" customHeight="1" x14ac:dyDescent="0.25">
      <c r="A301" s="33"/>
      <c r="B301" s="83">
        <v>45897</v>
      </c>
      <c r="C301" s="82" t="s">
        <v>379</v>
      </c>
      <c r="D301" s="59" t="s">
        <v>24</v>
      </c>
      <c r="E301" s="87"/>
      <c r="F301" s="87">
        <v>7850</v>
      </c>
      <c r="G301" s="88">
        <f>+G300-F301</f>
        <v>2580828.29</v>
      </c>
      <c r="I301" s="9"/>
      <c r="J301" s="15"/>
      <c r="K301" s="16"/>
    </row>
    <row r="302" spans="1:11" s="10" customFormat="1" ht="32.25" customHeight="1" x14ac:dyDescent="0.25">
      <c r="A302" s="33"/>
      <c r="B302" s="83">
        <v>45897</v>
      </c>
      <c r="C302" s="82" t="s">
        <v>380</v>
      </c>
      <c r="D302" s="59" t="s">
        <v>22</v>
      </c>
      <c r="E302" s="87">
        <v>2400</v>
      </c>
      <c r="F302" s="87"/>
      <c r="G302" s="88">
        <f>+G301+E302</f>
        <v>2583228.29</v>
      </c>
      <c r="I302" s="9" t="s">
        <v>14</v>
      </c>
      <c r="J302" s="15"/>
      <c r="K302" s="16"/>
    </row>
    <row r="303" spans="1:11" s="10" customFormat="1" ht="32.25" customHeight="1" x14ac:dyDescent="0.25">
      <c r="A303" s="33"/>
      <c r="B303" s="83">
        <v>45897</v>
      </c>
      <c r="C303" s="82" t="s">
        <v>381</v>
      </c>
      <c r="D303" s="59" t="s">
        <v>80</v>
      </c>
      <c r="E303" s="87">
        <v>246400</v>
      </c>
      <c r="F303" s="87"/>
      <c r="G303" s="88">
        <f t="shared" ref="G303:G304" si="34">+G302+E303</f>
        <v>2829628.29</v>
      </c>
      <c r="I303" s="9"/>
      <c r="J303" s="15"/>
      <c r="K303" s="16"/>
    </row>
    <row r="304" spans="1:11" s="10" customFormat="1" ht="32.25" customHeight="1" x14ac:dyDescent="0.25">
      <c r="A304" s="33"/>
      <c r="B304" s="83">
        <v>45897</v>
      </c>
      <c r="C304" s="82" t="s">
        <v>382</v>
      </c>
      <c r="D304" s="59" t="s">
        <v>80</v>
      </c>
      <c r="E304" s="87">
        <v>19200</v>
      </c>
      <c r="F304" s="87"/>
      <c r="G304" s="88">
        <f t="shared" si="34"/>
        <v>2848828.29</v>
      </c>
      <c r="I304" s="9"/>
      <c r="J304" s="15"/>
      <c r="K304" s="16"/>
    </row>
    <row r="305" spans="1:11" s="10" customFormat="1" ht="32.25" customHeight="1" x14ac:dyDescent="0.25">
      <c r="A305" s="33"/>
      <c r="B305" s="83">
        <v>45897</v>
      </c>
      <c r="C305" s="82" t="s">
        <v>383</v>
      </c>
      <c r="D305" s="59" t="s">
        <v>90</v>
      </c>
      <c r="E305" s="87"/>
      <c r="F305" s="87">
        <v>300000</v>
      </c>
      <c r="G305" s="88">
        <f>+G304-F305</f>
        <v>2548828.29</v>
      </c>
      <c r="I305" s="9"/>
      <c r="J305" s="15"/>
      <c r="K305" s="16"/>
    </row>
    <row r="306" spans="1:11" s="10" customFormat="1" ht="32.25" customHeight="1" x14ac:dyDescent="0.25">
      <c r="A306" s="33"/>
      <c r="B306" s="83">
        <v>45897</v>
      </c>
      <c r="C306" s="82" t="s">
        <v>384</v>
      </c>
      <c r="D306" s="59" t="s">
        <v>22</v>
      </c>
      <c r="E306" s="87">
        <v>4000</v>
      </c>
      <c r="F306" s="87"/>
      <c r="G306" s="88">
        <f>+G305+E306</f>
        <v>2552828.29</v>
      </c>
      <c r="I306" s="9"/>
      <c r="J306" s="15"/>
      <c r="K306" s="16"/>
    </row>
    <row r="307" spans="1:11" s="10" customFormat="1" ht="32.25" customHeight="1" x14ac:dyDescent="0.25">
      <c r="A307" s="33"/>
      <c r="B307" s="83">
        <v>45897</v>
      </c>
      <c r="C307" s="82" t="s">
        <v>385</v>
      </c>
      <c r="D307" s="59" t="s">
        <v>22</v>
      </c>
      <c r="E307" s="87">
        <v>8000</v>
      </c>
      <c r="F307" s="87"/>
      <c r="G307" s="88">
        <f>+G306+E307</f>
        <v>2560828.29</v>
      </c>
      <c r="I307" s="9"/>
      <c r="J307" s="15"/>
      <c r="K307" s="16"/>
    </row>
    <row r="308" spans="1:11" s="10" customFormat="1" ht="32.25" customHeight="1" x14ac:dyDescent="0.25">
      <c r="A308" s="33"/>
      <c r="B308" s="83">
        <v>45897</v>
      </c>
      <c r="C308" s="82" t="s">
        <v>386</v>
      </c>
      <c r="D308" s="59" t="s">
        <v>91</v>
      </c>
      <c r="E308" s="87"/>
      <c r="F308" s="87">
        <v>88270</v>
      </c>
      <c r="G308" s="88">
        <f>+G307-F308</f>
        <v>2472558.29</v>
      </c>
      <c r="I308" s="9"/>
      <c r="J308" s="15"/>
      <c r="K308" s="16"/>
    </row>
    <row r="309" spans="1:11" s="10" customFormat="1" ht="32.25" customHeight="1" x14ac:dyDescent="0.25">
      <c r="A309" s="33"/>
      <c r="B309" s="83">
        <v>45897</v>
      </c>
      <c r="C309" s="82" t="s">
        <v>387</v>
      </c>
      <c r="D309" s="59" t="s">
        <v>80</v>
      </c>
      <c r="E309" s="87">
        <v>4000</v>
      </c>
      <c r="F309" s="87"/>
      <c r="G309" s="88">
        <f>+G308+E309</f>
        <v>2476558.29</v>
      </c>
      <c r="I309" s="9"/>
      <c r="J309" s="15"/>
      <c r="K309" s="16"/>
    </row>
    <row r="310" spans="1:11" s="10" customFormat="1" ht="32.25" customHeight="1" x14ac:dyDescent="0.25">
      <c r="A310" s="33"/>
      <c r="B310" s="83">
        <v>45897</v>
      </c>
      <c r="C310" s="82" t="s">
        <v>388</v>
      </c>
      <c r="D310" s="59" t="s">
        <v>80</v>
      </c>
      <c r="E310" s="87">
        <v>12600</v>
      </c>
      <c r="F310" s="87"/>
      <c r="G310" s="88">
        <f t="shared" ref="G310:G315" si="35">+G309+E310</f>
        <v>2489158.29</v>
      </c>
      <c r="I310" s="9"/>
      <c r="J310" s="15"/>
      <c r="K310" s="16"/>
    </row>
    <row r="311" spans="1:11" s="10" customFormat="1" ht="32.25" customHeight="1" x14ac:dyDescent="0.25">
      <c r="A311" s="33"/>
      <c r="B311" s="83">
        <v>45897</v>
      </c>
      <c r="C311" s="82" t="s">
        <v>389</v>
      </c>
      <c r="D311" s="59" t="s">
        <v>80</v>
      </c>
      <c r="E311" s="87">
        <v>246400</v>
      </c>
      <c r="F311" s="87"/>
      <c r="G311" s="88">
        <f t="shared" si="35"/>
        <v>2735558.29</v>
      </c>
      <c r="I311" s="9"/>
      <c r="J311" s="15"/>
      <c r="K311" s="16"/>
    </row>
    <row r="312" spans="1:11" s="10" customFormat="1" ht="32.25" customHeight="1" x14ac:dyDescent="0.25">
      <c r="A312" s="33"/>
      <c r="B312" s="83">
        <v>45897</v>
      </c>
      <c r="C312" s="82" t="s">
        <v>390</v>
      </c>
      <c r="D312" s="59" t="s">
        <v>80</v>
      </c>
      <c r="E312" s="87">
        <v>64632</v>
      </c>
      <c r="F312" s="87"/>
      <c r="G312" s="88">
        <f t="shared" si="35"/>
        <v>2800190.29</v>
      </c>
      <c r="I312" s="9"/>
      <c r="J312" s="15"/>
      <c r="K312" s="16"/>
    </row>
    <row r="313" spans="1:11" s="10" customFormat="1" ht="32.25" customHeight="1" x14ac:dyDescent="0.25">
      <c r="A313" s="33"/>
      <c r="B313" s="83">
        <v>45897</v>
      </c>
      <c r="C313" s="82" t="s">
        <v>391</v>
      </c>
      <c r="D313" s="59" t="s">
        <v>80</v>
      </c>
      <c r="E313" s="87">
        <v>52440.33</v>
      </c>
      <c r="F313" s="87"/>
      <c r="G313" s="88">
        <f t="shared" si="35"/>
        <v>2852630.62</v>
      </c>
      <c r="I313" s="9"/>
      <c r="J313" s="15"/>
      <c r="K313" s="16"/>
    </row>
    <row r="314" spans="1:11" s="10" customFormat="1" ht="32.25" customHeight="1" x14ac:dyDescent="0.25">
      <c r="A314" s="33"/>
      <c r="B314" s="83">
        <v>45897</v>
      </c>
      <c r="C314" s="82" t="s">
        <v>392</v>
      </c>
      <c r="D314" s="59" t="s">
        <v>80</v>
      </c>
      <c r="E314" s="87">
        <v>64631.519999999997</v>
      </c>
      <c r="F314" s="87"/>
      <c r="G314" s="88">
        <f t="shared" si="35"/>
        <v>2917262.14</v>
      </c>
      <c r="I314" s="9"/>
      <c r="J314" s="15"/>
      <c r="K314" s="16"/>
    </row>
    <row r="315" spans="1:11" s="10" customFormat="1" ht="32.25" customHeight="1" x14ac:dyDescent="0.25">
      <c r="A315" s="33"/>
      <c r="B315" s="86">
        <v>45897</v>
      </c>
      <c r="C315" s="58" t="s">
        <v>721</v>
      </c>
      <c r="D315" s="59" t="s">
        <v>720</v>
      </c>
      <c r="E315" s="87">
        <v>2500000</v>
      </c>
      <c r="F315" s="87"/>
      <c r="G315" s="88">
        <f t="shared" si="35"/>
        <v>5417262.1400000006</v>
      </c>
      <c r="I315" s="9"/>
      <c r="J315" s="15"/>
      <c r="K315" s="16"/>
    </row>
    <row r="316" spans="1:11" s="10" customFormat="1" ht="32.25" customHeight="1" x14ac:dyDescent="0.25">
      <c r="A316" s="33"/>
      <c r="B316" s="83">
        <v>45897</v>
      </c>
      <c r="C316" s="82" t="s">
        <v>393</v>
      </c>
      <c r="D316" s="59" t="s">
        <v>92</v>
      </c>
      <c r="E316" s="87"/>
      <c r="F316" s="87">
        <v>4411333.9800000004</v>
      </c>
      <c r="G316" s="88">
        <f>+G315-F316</f>
        <v>1005928.1600000001</v>
      </c>
      <c r="I316" s="9"/>
      <c r="J316" s="15"/>
      <c r="K316" s="16"/>
    </row>
    <row r="317" spans="1:11" s="10" customFormat="1" ht="32.25" customHeight="1" x14ac:dyDescent="0.25">
      <c r="A317" s="33"/>
      <c r="B317" s="83">
        <v>45897</v>
      </c>
      <c r="C317" s="82" t="s">
        <v>394</v>
      </c>
      <c r="D317" s="59" t="s">
        <v>80</v>
      </c>
      <c r="E317" s="87">
        <v>52440.33</v>
      </c>
      <c r="F317" s="87"/>
      <c r="G317" s="88">
        <f>+G316+E317</f>
        <v>1058368.4900000002</v>
      </c>
      <c r="I317" s="9"/>
      <c r="J317" s="15"/>
      <c r="K317" s="16"/>
    </row>
    <row r="318" spans="1:11" s="10" customFormat="1" ht="32.25" customHeight="1" x14ac:dyDescent="0.25">
      <c r="A318" s="33"/>
      <c r="B318" s="83">
        <v>45897</v>
      </c>
      <c r="C318" s="82" t="s">
        <v>723</v>
      </c>
      <c r="D318" s="59" t="s">
        <v>93</v>
      </c>
      <c r="E318" s="87"/>
      <c r="F318" s="87">
        <v>169500</v>
      </c>
      <c r="G318" s="88">
        <f>+G317-F318</f>
        <v>888868.49000000022</v>
      </c>
      <c r="I318" s="9"/>
      <c r="J318" s="60" t="s">
        <v>722</v>
      </c>
      <c r="K318" s="16"/>
    </row>
    <row r="319" spans="1:11" s="10" customFormat="1" ht="32.25" customHeight="1" x14ac:dyDescent="0.25">
      <c r="A319" s="33"/>
      <c r="B319" s="83">
        <v>45898</v>
      </c>
      <c r="C319" s="82" t="s">
        <v>395</v>
      </c>
      <c r="D319" s="59" t="s">
        <v>94</v>
      </c>
      <c r="E319" s="87">
        <v>52440.33</v>
      </c>
      <c r="F319" s="87"/>
      <c r="G319" s="88">
        <f>+G318+E319</f>
        <v>941308.82000000018</v>
      </c>
      <c r="I319" s="9"/>
      <c r="J319" s="15"/>
      <c r="K319" s="16"/>
    </row>
    <row r="320" spans="1:11" s="10" customFormat="1" ht="32.25" customHeight="1" x14ac:dyDescent="0.25">
      <c r="A320" s="33"/>
      <c r="B320" s="83">
        <v>45898</v>
      </c>
      <c r="C320" s="82" t="s">
        <v>396</v>
      </c>
      <c r="D320" s="59" t="s">
        <v>80</v>
      </c>
      <c r="E320" s="87">
        <v>18800</v>
      </c>
      <c r="F320" s="87"/>
      <c r="G320" s="88">
        <f t="shared" ref="G320:G326" si="36">+G319+E320</f>
        <v>960108.82000000018</v>
      </c>
      <c r="I320" s="9"/>
      <c r="J320" s="15"/>
      <c r="K320" s="16"/>
    </row>
    <row r="321" spans="1:11" s="10" customFormat="1" ht="32.25" customHeight="1" x14ac:dyDescent="0.25">
      <c r="A321" s="33"/>
      <c r="B321" s="83">
        <v>45898</v>
      </c>
      <c r="C321" s="82" t="s">
        <v>397</v>
      </c>
      <c r="D321" s="59" t="s">
        <v>95</v>
      </c>
      <c r="E321" s="87">
        <v>1600</v>
      </c>
      <c r="F321" s="87"/>
      <c r="G321" s="88">
        <f t="shared" si="36"/>
        <v>961708.82000000018</v>
      </c>
      <c r="I321" s="9"/>
      <c r="J321" s="15"/>
      <c r="K321" s="16"/>
    </row>
    <row r="322" spans="1:11" s="10" customFormat="1" ht="32.25" customHeight="1" x14ac:dyDescent="0.25">
      <c r="A322" s="33"/>
      <c r="B322" s="83">
        <v>45898</v>
      </c>
      <c r="C322" s="82" t="s">
        <v>398</v>
      </c>
      <c r="D322" s="59" t="s">
        <v>21</v>
      </c>
      <c r="E322" s="87">
        <v>20000</v>
      </c>
      <c r="F322" s="87"/>
      <c r="G322" s="88">
        <f t="shared" si="36"/>
        <v>981708.82000000018</v>
      </c>
      <c r="I322" s="9"/>
      <c r="J322" s="15"/>
      <c r="K322" s="16"/>
    </row>
    <row r="323" spans="1:11" s="10" customFormat="1" ht="32.25" customHeight="1" x14ac:dyDescent="0.25">
      <c r="A323" s="33"/>
      <c r="B323" s="83">
        <v>45898</v>
      </c>
      <c r="C323" s="82" t="s">
        <v>399</v>
      </c>
      <c r="D323" s="59" t="s">
        <v>22</v>
      </c>
      <c r="E323" s="87">
        <v>64631.519999999997</v>
      </c>
      <c r="F323" s="87"/>
      <c r="G323" s="88">
        <f t="shared" si="36"/>
        <v>1046340.3400000002</v>
      </c>
      <c r="I323" s="9"/>
      <c r="J323" s="15"/>
      <c r="K323" s="16"/>
    </row>
    <row r="324" spans="1:11" s="10" customFormat="1" ht="32.25" customHeight="1" x14ac:dyDescent="0.25">
      <c r="A324" s="33"/>
      <c r="B324" s="83">
        <v>45898</v>
      </c>
      <c r="C324" s="82" t="s">
        <v>400</v>
      </c>
      <c r="D324" s="59" t="s">
        <v>21</v>
      </c>
      <c r="E324" s="87">
        <v>25200</v>
      </c>
      <c r="F324" s="87"/>
      <c r="G324" s="88">
        <f t="shared" si="36"/>
        <v>1071540.3400000003</v>
      </c>
      <c r="I324" s="9"/>
      <c r="J324" s="15"/>
      <c r="K324" s="16"/>
    </row>
    <row r="325" spans="1:11" s="10" customFormat="1" ht="32.25" customHeight="1" x14ac:dyDescent="0.25">
      <c r="A325" s="33"/>
      <c r="B325" s="83">
        <v>45898</v>
      </c>
      <c r="C325" s="82" t="s">
        <v>401</v>
      </c>
      <c r="D325" s="59" t="s">
        <v>21</v>
      </c>
      <c r="E325" s="87">
        <v>127868</v>
      </c>
      <c r="F325" s="87"/>
      <c r="G325" s="88">
        <f t="shared" si="36"/>
        <v>1199408.3400000003</v>
      </c>
      <c r="I325" s="9"/>
      <c r="J325" s="15"/>
      <c r="K325" s="16"/>
    </row>
    <row r="326" spans="1:11" s="10" customFormat="1" ht="32.25" customHeight="1" x14ac:dyDescent="0.25">
      <c r="A326" s="33"/>
      <c r="B326" s="83">
        <v>45898</v>
      </c>
      <c r="C326" s="82" t="s">
        <v>402</v>
      </c>
      <c r="D326" s="59" t="s">
        <v>21</v>
      </c>
      <c r="E326" s="87">
        <v>40000</v>
      </c>
      <c r="F326" s="87"/>
      <c r="G326" s="88">
        <f t="shared" si="36"/>
        <v>1239408.3400000003</v>
      </c>
      <c r="I326" s="9"/>
      <c r="J326" s="15"/>
      <c r="K326" s="16"/>
    </row>
    <row r="327" spans="1:11" s="10" customFormat="1" ht="32.25" customHeight="1" x14ac:dyDescent="0.25">
      <c r="A327" s="33"/>
      <c r="B327" s="83">
        <v>45898</v>
      </c>
      <c r="C327" s="58" t="s">
        <v>96</v>
      </c>
      <c r="D327" s="59" t="s">
        <v>403</v>
      </c>
      <c r="E327" s="87"/>
      <c r="F327" s="87">
        <v>13393.64</v>
      </c>
      <c r="G327" s="91">
        <f>+G326-F327</f>
        <v>1226014.7000000004</v>
      </c>
      <c r="I327" s="9"/>
      <c r="J327" s="15"/>
      <c r="K327" s="16"/>
    </row>
    <row r="330" spans="1:11" x14ac:dyDescent="0.2">
      <c r="E330" s="25"/>
      <c r="F330" s="25"/>
    </row>
    <row r="333" spans="1:11" x14ac:dyDescent="0.2">
      <c r="E333" s="25"/>
      <c r="F333" s="25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B705-7D26-412D-B3F9-91AA8B7811F3}">
  <dimension ref="A1:K340"/>
  <sheetViews>
    <sheetView topLeftCell="B327" zoomScale="80" zoomScaleNormal="80" zoomScaleSheetLayoutView="70" workbookViewId="0">
      <selection activeCell="B1" sqref="A1:G333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70" t="s">
        <v>0</v>
      </c>
      <c r="B5" s="70"/>
      <c r="C5" s="70"/>
      <c r="D5" s="70"/>
      <c r="E5" s="70"/>
      <c r="F5" s="70"/>
      <c r="G5" s="70"/>
    </row>
    <row r="6" spans="1:11" s="1" customFormat="1" ht="20.25" x14ac:dyDescent="0.2">
      <c r="A6" s="71" t="s">
        <v>1</v>
      </c>
      <c r="B6" s="71"/>
      <c r="C6" s="71"/>
      <c r="D6" s="71"/>
      <c r="E6" s="71"/>
      <c r="F6" s="71"/>
      <c r="G6" s="71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72" t="s">
        <v>17</v>
      </c>
      <c r="B8" s="72"/>
      <c r="C8" s="72"/>
      <c r="D8" s="72"/>
      <c r="E8" s="72"/>
      <c r="F8" s="72"/>
      <c r="G8" s="72"/>
    </row>
    <row r="9" spans="1:11" s="1" customFormat="1" ht="19.5" customHeight="1" thickBot="1" x14ac:dyDescent="0.25">
      <c r="B9" s="2"/>
      <c r="C9" s="5"/>
      <c r="I9" s="21"/>
    </row>
    <row r="10" spans="1:11" s="11" customFormat="1" ht="36.75" customHeight="1" thickBot="1" x14ac:dyDescent="0.25">
      <c r="A10" s="73"/>
      <c r="B10" s="74" t="s">
        <v>11</v>
      </c>
      <c r="C10" s="75"/>
      <c r="D10" s="75"/>
      <c r="E10" s="75"/>
      <c r="F10" s="75"/>
      <c r="G10" s="76"/>
      <c r="H10" s="10"/>
      <c r="I10" s="21"/>
      <c r="J10" s="10"/>
      <c r="K10" s="10"/>
    </row>
    <row r="11" spans="1:11" s="11" customFormat="1" ht="37.5" customHeight="1" thickBot="1" x14ac:dyDescent="0.25">
      <c r="A11" s="73"/>
      <c r="B11" s="77"/>
      <c r="C11" s="78"/>
      <c r="D11" s="12"/>
      <c r="E11" s="78" t="s">
        <v>3</v>
      </c>
      <c r="F11" s="78"/>
      <c r="G11" s="13">
        <v>1358753.11</v>
      </c>
      <c r="H11" s="10"/>
      <c r="I11" s="21"/>
      <c r="J11" s="10"/>
      <c r="K11" s="10"/>
    </row>
    <row r="12" spans="1:11" s="11" customFormat="1" ht="45.75" customHeight="1" x14ac:dyDescent="0.2">
      <c r="A12" s="73"/>
      <c r="B12" s="49" t="s">
        <v>4</v>
      </c>
      <c r="C12" s="50" t="s">
        <v>5</v>
      </c>
      <c r="D12" s="51" t="s">
        <v>6</v>
      </c>
      <c r="E12" s="52" t="s">
        <v>7</v>
      </c>
      <c r="F12" s="50" t="s">
        <v>8</v>
      </c>
      <c r="G12" s="53" t="s">
        <v>9</v>
      </c>
      <c r="H12" s="10"/>
      <c r="I12" s="21"/>
      <c r="J12" s="10"/>
      <c r="K12" s="10"/>
    </row>
    <row r="13" spans="1:11" s="10" customFormat="1" ht="38.25" customHeight="1" x14ac:dyDescent="0.2">
      <c r="A13" s="14"/>
      <c r="B13" s="92">
        <v>45870</v>
      </c>
      <c r="C13" s="93" t="s">
        <v>415</v>
      </c>
      <c r="D13" s="94" t="s">
        <v>24</v>
      </c>
      <c r="E13" s="95"/>
      <c r="F13" s="95">
        <v>7950</v>
      </c>
      <c r="G13" s="96">
        <f>+G11-F13</f>
        <v>1350803.11</v>
      </c>
      <c r="I13" s="21"/>
    </row>
    <row r="14" spans="1:11" s="10" customFormat="1" ht="38.25" customHeight="1" x14ac:dyDescent="0.2">
      <c r="A14" s="14"/>
      <c r="B14" s="92">
        <v>45870</v>
      </c>
      <c r="C14" s="93" t="s">
        <v>416</v>
      </c>
      <c r="D14" s="94" t="s">
        <v>404</v>
      </c>
      <c r="E14" s="95"/>
      <c r="F14" s="95">
        <v>106000</v>
      </c>
      <c r="G14" s="96">
        <f>+G13-F14</f>
        <v>1244803.1100000001</v>
      </c>
      <c r="I14" s="21"/>
    </row>
    <row r="15" spans="1:11" s="10" customFormat="1" ht="38.25" customHeight="1" x14ac:dyDescent="0.2">
      <c r="A15" s="14"/>
      <c r="B15" s="92">
        <v>45870</v>
      </c>
      <c r="C15" s="93" t="s">
        <v>417</v>
      </c>
      <c r="D15" s="94" t="s">
        <v>405</v>
      </c>
      <c r="E15" s="95">
        <v>18200</v>
      </c>
      <c r="F15" s="95"/>
      <c r="G15" s="96">
        <f>+G14+E15</f>
        <v>1263003.1100000001</v>
      </c>
      <c r="I15" s="21"/>
    </row>
    <row r="16" spans="1:11" s="10" customFormat="1" ht="38.25" customHeight="1" x14ac:dyDescent="0.2">
      <c r="A16" s="14"/>
      <c r="B16" s="92">
        <v>45870</v>
      </c>
      <c r="C16" s="93" t="s">
        <v>418</v>
      </c>
      <c r="D16" s="94" t="s">
        <v>405</v>
      </c>
      <c r="E16" s="95">
        <v>1700</v>
      </c>
      <c r="F16" s="95"/>
      <c r="G16" s="96">
        <f>+G15+E16</f>
        <v>1264703.1100000001</v>
      </c>
      <c r="I16" s="21"/>
    </row>
    <row r="17" spans="1:9" s="10" customFormat="1" ht="38.25" customHeight="1" x14ac:dyDescent="0.2">
      <c r="A17" s="14"/>
      <c r="B17" s="92">
        <v>45870</v>
      </c>
      <c r="C17" s="93" t="s">
        <v>419</v>
      </c>
      <c r="D17" s="94" t="s">
        <v>406</v>
      </c>
      <c r="E17" s="95"/>
      <c r="F17" s="95">
        <v>150000</v>
      </c>
      <c r="G17" s="96">
        <f>+G16-F17</f>
        <v>1114703.1100000001</v>
      </c>
      <c r="I17" s="21"/>
    </row>
    <row r="18" spans="1:9" s="10" customFormat="1" ht="38.25" customHeight="1" x14ac:dyDescent="0.2">
      <c r="A18" s="14"/>
      <c r="B18" s="92">
        <v>45870</v>
      </c>
      <c r="C18" s="93" t="s">
        <v>420</v>
      </c>
      <c r="D18" s="94" t="s">
        <v>407</v>
      </c>
      <c r="E18" s="95"/>
      <c r="F18" s="95">
        <v>10000</v>
      </c>
      <c r="G18" s="96">
        <f t="shared" ref="G18:G19" si="0">+G17-F18</f>
        <v>1104703.1100000001</v>
      </c>
      <c r="I18" s="21"/>
    </row>
    <row r="19" spans="1:9" s="10" customFormat="1" ht="38.25" customHeight="1" x14ac:dyDescent="0.2">
      <c r="A19" s="14"/>
      <c r="B19" s="92">
        <v>45870</v>
      </c>
      <c r="C19" s="93" t="s">
        <v>421</v>
      </c>
      <c r="D19" s="94" t="s">
        <v>408</v>
      </c>
      <c r="E19" s="95"/>
      <c r="F19" s="95">
        <v>20000</v>
      </c>
      <c r="G19" s="96">
        <f t="shared" si="0"/>
        <v>1084703.1100000001</v>
      </c>
      <c r="I19" s="21"/>
    </row>
    <row r="20" spans="1:9" s="10" customFormat="1" ht="38.25" customHeight="1" x14ac:dyDescent="0.2">
      <c r="A20" s="14"/>
      <c r="B20" s="92">
        <v>45870</v>
      </c>
      <c r="C20" s="93" t="s">
        <v>422</v>
      </c>
      <c r="D20" s="94" t="s">
        <v>405</v>
      </c>
      <c r="E20" s="95">
        <v>85200</v>
      </c>
      <c r="F20" s="95"/>
      <c r="G20" s="96">
        <f>+G19+E20</f>
        <v>1169903.1100000001</v>
      </c>
      <c r="I20" s="21"/>
    </row>
    <row r="21" spans="1:9" s="10" customFormat="1" ht="38.25" customHeight="1" x14ac:dyDescent="0.2">
      <c r="A21" s="14"/>
      <c r="B21" s="92">
        <v>45870</v>
      </c>
      <c r="C21" s="93" t="s">
        <v>423</v>
      </c>
      <c r="D21" s="94" t="s">
        <v>405</v>
      </c>
      <c r="E21" s="95">
        <v>4500</v>
      </c>
      <c r="F21" s="95"/>
      <c r="G21" s="96">
        <f t="shared" ref="G21:G84" si="1">+G20+E21</f>
        <v>1174403.1100000001</v>
      </c>
      <c r="I21" s="21"/>
    </row>
    <row r="22" spans="1:9" s="10" customFormat="1" ht="38.25" customHeight="1" x14ac:dyDescent="0.2">
      <c r="A22" s="14"/>
      <c r="B22" s="92">
        <v>45870</v>
      </c>
      <c r="C22" s="93" t="s">
        <v>424</v>
      </c>
      <c r="D22" s="94" t="s">
        <v>405</v>
      </c>
      <c r="E22" s="95">
        <v>15000</v>
      </c>
      <c r="F22" s="95"/>
      <c r="G22" s="96">
        <f t="shared" si="1"/>
        <v>1189403.1100000001</v>
      </c>
      <c r="I22" s="21"/>
    </row>
    <row r="23" spans="1:9" s="10" customFormat="1" ht="38.25" customHeight="1" x14ac:dyDescent="0.2">
      <c r="A23" s="14"/>
      <c r="B23" s="92">
        <v>45870</v>
      </c>
      <c r="C23" s="93" t="s">
        <v>425</v>
      </c>
      <c r="D23" s="94" t="s">
        <v>405</v>
      </c>
      <c r="E23" s="95">
        <v>5200</v>
      </c>
      <c r="F23" s="95"/>
      <c r="G23" s="96">
        <f t="shared" si="1"/>
        <v>1194603.1100000001</v>
      </c>
      <c r="I23" s="21"/>
    </row>
    <row r="24" spans="1:9" s="10" customFormat="1" ht="38.25" customHeight="1" x14ac:dyDescent="0.2">
      <c r="A24" s="14"/>
      <c r="B24" s="92">
        <v>45870</v>
      </c>
      <c r="C24" s="93" t="s">
        <v>426</v>
      </c>
      <c r="D24" s="94" t="s">
        <v>405</v>
      </c>
      <c r="E24" s="95">
        <v>100200</v>
      </c>
      <c r="F24" s="95"/>
      <c r="G24" s="96">
        <f t="shared" si="1"/>
        <v>1294803.1100000001</v>
      </c>
      <c r="I24" s="21"/>
    </row>
    <row r="25" spans="1:9" s="10" customFormat="1" ht="38.25" customHeight="1" x14ac:dyDescent="0.2">
      <c r="A25" s="14"/>
      <c r="B25" s="92">
        <v>45870</v>
      </c>
      <c r="C25" s="93" t="s">
        <v>427</v>
      </c>
      <c r="D25" s="94" t="s">
        <v>405</v>
      </c>
      <c r="E25" s="95">
        <v>201700</v>
      </c>
      <c r="F25" s="95"/>
      <c r="G25" s="96">
        <f t="shared" si="1"/>
        <v>1496503.11</v>
      </c>
      <c r="I25" s="21"/>
    </row>
    <row r="26" spans="1:9" s="10" customFormat="1" ht="38.25" customHeight="1" x14ac:dyDescent="0.2">
      <c r="A26" s="14"/>
      <c r="B26" s="92">
        <v>45870</v>
      </c>
      <c r="C26" s="93" t="s">
        <v>428</v>
      </c>
      <c r="D26" s="94" t="s">
        <v>405</v>
      </c>
      <c r="E26" s="95">
        <v>3800</v>
      </c>
      <c r="F26" s="95"/>
      <c r="G26" s="96">
        <f t="shared" si="1"/>
        <v>1500303.11</v>
      </c>
      <c r="I26" s="21"/>
    </row>
    <row r="27" spans="1:9" s="10" customFormat="1" ht="38.25" customHeight="1" x14ac:dyDescent="0.2">
      <c r="A27" s="14"/>
      <c r="B27" s="92">
        <v>45870</v>
      </c>
      <c r="C27" s="93" t="s">
        <v>429</v>
      </c>
      <c r="D27" s="94" t="s">
        <v>405</v>
      </c>
      <c r="E27" s="95">
        <v>15000</v>
      </c>
      <c r="F27" s="95"/>
      <c r="G27" s="96">
        <f t="shared" si="1"/>
        <v>1515303.11</v>
      </c>
      <c r="I27" s="21"/>
    </row>
    <row r="28" spans="1:9" s="10" customFormat="1" ht="38.25" customHeight="1" x14ac:dyDescent="0.2">
      <c r="A28" s="14"/>
      <c r="B28" s="92">
        <v>45870</v>
      </c>
      <c r="C28" s="93" t="s">
        <v>430</v>
      </c>
      <c r="D28" s="94" t="s">
        <v>405</v>
      </c>
      <c r="E28" s="95">
        <v>378800</v>
      </c>
      <c r="F28" s="95"/>
      <c r="G28" s="96">
        <f t="shared" si="1"/>
        <v>1894103.11</v>
      </c>
      <c r="I28" s="21"/>
    </row>
    <row r="29" spans="1:9" s="10" customFormat="1" ht="38.25" customHeight="1" x14ac:dyDescent="0.2">
      <c r="A29" s="14"/>
      <c r="B29" s="92">
        <v>45870</v>
      </c>
      <c r="C29" s="93" t="s">
        <v>431</v>
      </c>
      <c r="D29" s="94" t="s">
        <v>405</v>
      </c>
      <c r="E29" s="95">
        <v>26400</v>
      </c>
      <c r="F29" s="95"/>
      <c r="G29" s="96">
        <f t="shared" si="1"/>
        <v>1920503.11</v>
      </c>
      <c r="I29" s="21"/>
    </row>
    <row r="30" spans="1:9" s="10" customFormat="1" ht="38.25" customHeight="1" x14ac:dyDescent="0.2">
      <c r="A30" s="14"/>
      <c r="B30" s="92">
        <v>45873</v>
      </c>
      <c r="C30" s="93" t="s">
        <v>432</v>
      </c>
      <c r="D30" s="94" t="s">
        <v>405</v>
      </c>
      <c r="E30" s="95">
        <v>3300</v>
      </c>
      <c r="F30" s="95"/>
      <c r="G30" s="96">
        <f t="shared" si="1"/>
        <v>1923803.11</v>
      </c>
      <c r="I30" s="21"/>
    </row>
    <row r="31" spans="1:9" s="10" customFormat="1" ht="38.25" customHeight="1" x14ac:dyDescent="0.2">
      <c r="A31" s="14"/>
      <c r="B31" s="92">
        <v>45873</v>
      </c>
      <c r="C31" s="93" t="s">
        <v>433</v>
      </c>
      <c r="D31" s="94" t="s">
        <v>405</v>
      </c>
      <c r="E31" s="95">
        <v>39200</v>
      </c>
      <c r="F31" s="95"/>
      <c r="G31" s="96">
        <f t="shared" si="1"/>
        <v>1963003.11</v>
      </c>
      <c r="I31" s="21"/>
    </row>
    <row r="32" spans="1:9" s="10" customFormat="1" ht="38.25" customHeight="1" x14ac:dyDescent="0.2">
      <c r="A32" s="14"/>
      <c r="B32" s="92">
        <v>45873</v>
      </c>
      <c r="C32" s="93" t="s">
        <v>434</v>
      </c>
      <c r="D32" s="94" t="s">
        <v>405</v>
      </c>
      <c r="E32" s="95">
        <v>59700</v>
      </c>
      <c r="F32" s="95"/>
      <c r="G32" s="96">
        <f t="shared" si="1"/>
        <v>2022703.11</v>
      </c>
      <c r="I32" s="21"/>
    </row>
    <row r="33" spans="1:9" s="10" customFormat="1" ht="38.25" customHeight="1" x14ac:dyDescent="0.2">
      <c r="A33" s="14"/>
      <c r="B33" s="92">
        <v>45873</v>
      </c>
      <c r="C33" s="93" t="s">
        <v>435</v>
      </c>
      <c r="D33" s="94" t="s">
        <v>405</v>
      </c>
      <c r="E33" s="95">
        <v>2400</v>
      </c>
      <c r="F33" s="95"/>
      <c r="G33" s="96">
        <f t="shared" si="1"/>
        <v>2025103.11</v>
      </c>
      <c r="I33" s="21"/>
    </row>
    <row r="34" spans="1:9" s="10" customFormat="1" ht="38.25" customHeight="1" x14ac:dyDescent="0.2">
      <c r="A34" s="14"/>
      <c r="B34" s="92">
        <v>45873</v>
      </c>
      <c r="C34" s="93" t="s">
        <v>436</v>
      </c>
      <c r="D34" s="94" t="s">
        <v>405</v>
      </c>
      <c r="E34" s="95">
        <v>9800</v>
      </c>
      <c r="F34" s="95"/>
      <c r="G34" s="96">
        <f t="shared" si="1"/>
        <v>2034903.11</v>
      </c>
      <c r="I34" s="21"/>
    </row>
    <row r="35" spans="1:9" s="10" customFormat="1" ht="38.25" customHeight="1" x14ac:dyDescent="0.2">
      <c r="A35" s="14"/>
      <c r="B35" s="92">
        <v>45873</v>
      </c>
      <c r="C35" s="93" t="s">
        <v>437</v>
      </c>
      <c r="D35" s="94" t="s">
        <v>405</v>
      </c>
      <c r="E35" s="95">
        <v>600</v>
      </c>
      <c r="F35" s="95"/>
      <c r="G35" s="96">
        <f t="shared" si="1"/>
        <v>2035503.11</v>
      </c>
      <c r="I35" s="21"/>
    </row>
    <row r="36" spans="1:9" s="10" customFormat="1" ht="38.25" customHeight="1" x14ac:dyDescent="0.2">
      <c r="A36" s="14"/>
      <c r="B36" s="92">
        <v>45873</v>
      </c>
      <c r="C36" s="93" t="s">
        <v>438</v>
      </c>
      <c r="D36" s="94" t="s">
        <v>405</v>
      </c>
      <c r="E36" s="95">
        <v>8300</v>
      </c>
      <c r="F36" s="95"/>
      <c r="G36" s="96">
        <f t="shared" si="1"/>
        <v>2043803.11</v>
      </c>
      <c r="I36" s="21"/>
    </row>
    <row r="37" spans="1:9" s="10" customFormat="1" ht="38.25" customHeight="1" x14ac:dyDescent="0.2">
      <c r="A37" s="14"/>
      <c r="B37" s="92">
        <v>45873</v>
      </c>
      <c r="C37" s="93" t="s">
        <v>439</v>
      </c>
      <c r="D37" s="94" t="s">
        <v>405</v>
      </c>
      <c r="E37" s="95">
        <v>3600</v>
      </c>
      <c r="F37" s="95"/>
      <c r="G37" s="96">
        <f t="shared" si="1"/>
        <v>2047403.11</v>
      </c>
      <c r="I37" s="21"/>
    </row>
    <row r="38" spans="1:9" s="10" customFormat="1" ht="38.25" customHeight="1" x14ac:dyDescent="0.2">
      <c r="A38" s="14"/>
      <c r="B38" s="92">
        <v>45873</v>
      </c>
      <c r="C38" s="93" t="s">
        <v>440</v>
      </c>
      <c r="D38" s="94" t="s">
        <v>405</v>
      </c>
      <c r="E38" s="95">
        <v>1500</v>
      </c>
      <c r="F38" s="95"/>
      <c r="G38" s="96">
        <f t="shared" si="1"/>
        <v>2048903.11</v>
      </c>
      <c r="I38" s="21"/>
    </row>
    <row r="39" spans="1:9" s="10" customFormat="1" ht="38.25" customHeight="1" x14ac:dyDescent="0.2">
      <c r="A39" s="14"/>
      <c r="B39" s="92">
        <v>45873</v>
      </c>
      <c r="C39" s="93" t="s">
        <v>441</v>
      </c>
      <c r="D39" s="94" t="s">
        <v>405</v>
      </c>
      <c r="E39" s="95">
        <v>2100</v>
      </c>
      <c r="F39" s="95"/>
      <c r="G39" s="96">
        <f t="shared" si="1"/>
        <v>2051003.11</v>
      </c>
      <c r="I39" s="21"/>
    </row>
    <row r="40" spans="1:9" s="10" customFormat="1" ht="38.25" customHeight="1" x14ac:dyDescent="0.2">
      <c r="A40" s="14"/>
      <c r="B40" s="92">
        <v>45873</v>
      </c>
      <c r="C40" s="93" t="s">
        <v>442</v>
      </c>
      <c r="D40" s="94" t="s">
        <v>405</v>
      </c>
      <c r="E40" s="95">
        <v>1600</v>
      </c>
      <c r="F40" s="95"/>
      <c r="G40" s="96">
        <f t="shared" si="1"/>
        <v>2052603.11</v>
      </c>
      <c r="I40" s="21"/>
    </row>
    <row r="41" spans="1:9" s="10" customFormat="1" ht="38.25" customHeight="1" x14ac:dyDescent="0.2">
      <c r="A41" s="14"/>
      <c r="B41" s="92">
        <v>45873</v>
      </c>
      <c r="C41" s="93" t="s">
        <v>443</v>
      </c>
      <c r="D41" s="94" t="s">
        <v>405</v>
      </c>
      <c r="E41" s="95">
        <v>195200</v>
      </c>
      <c r="F41" s="95"/>
      <c r="G41" s="96">
        <f t="shared" si="1"/>
        <v>2247803.1100000003</v>
      </c>
      <c r="I41" s="21"/>
    </row>
    <row r="42" spans="1:9" s="10" customFormat="1" ht="38.25" customHeight="1" x14ac:dyDescent="0.2">
      <c r="A42" s="14"/>
      <c r="B42" s="92">
        <v>45873</v>
      </c>
      <c r="C42" s="93" t="s">
        <v>444</v>
      </c>
      <c r="D42" s="94" t="s">
        <v>405</v>
      </c>
      <c r="E42" s="95">
        <v>141600</v>
      </c>
      <c r="F42" s="95"/>
      <c r="G42" s="96">
        <f t="shared" si="1"/>
        <v>2389403.1100000003</v>
      </c>
      <c r="I42" s="21"/>
    </row>
    <row r="43" spans="1:9" s="10" customFormat="1" ht="38.25" customHeight="1" x14ac:dyDescent="0.2">
      <c r="A43" s="14"/>
      <c r="B43" s="92">
        <v>45873</v>
      </c>
      <c r="C43" s="93" t="s">
        <v>445</v>
      </c>
      <c r="D43" s="94" t="s">
        <v>405</v>
      </c>
      <c r="E43" s="95">
        <v>13300</v>
      </c>
      <c r="F43" s="95"/>
      <c r="G43" s="96">
        <f t="shared" si="1"/>
        <v>2402703.1100000003</v>
      </c>
      <c r="I43" s="21"/>
    </row>
    <row r="44" spans="1:9" s="10" customFormat="1" ht="38.25" customHeight="1" x14ac:dyDescent="0.2">
      <c r="A44" s="14"/>
      <c r="B44" s="92">
        <v>45873</v>
      </c>
      <c r="C44" s="93" t="s">
        <v>446</v>
      </c>
      <c r="D44" s="94" t="s">
        <v>405</v>
      </c>
      <c r="E44" s="95">
        <v>18000</v>
      </c>
      <c r="F44" s="95"/>
      <c r="G44" s="96">
        <f t="shared" si="1"/>
        <v>2420703.1100000003</v>
      </c>
      <c r="I44" s="21"/>
    </row>
    <row r="45" spans="1:9" s="10" customFormat="1" ht="38.25" customHeight="1" x14ac:dyDescent="0.2">
      <c r="A45" s="14"/>
      <c r="B45" s="92">
        <v>45874</v>
      </c>
      <c r="C45" s="93" t="s">
        <v>447</v>
      </c>
      <c r="D45" s="94" t="s">
        <v>405</v>
      </c>
      <c r="E45" s="95">
        <v>1200</v>
      </c>
      <c r="F45" s="95"/>
      <c r="G45" s="96">
        <f t="shared" si="1"/>
        <v>2421903.1100000003</v>
      </c>
      <c r="I45" s="21"/>
    </row>
    <row r="46" spans="1:9" s="10" customFormat="1" ht="38.25" customHeight="1" x14ac:dyDescent="0.2">
      <c r="A46" s="14"/>
      <c r="B46" s="92">
        <v>45874</v>
      </c>
      <c r="C46" s="93" t="s">
        <v>448</v>
      </c>
      <c r="D46" s="94" t="s">
        <v>405</v>
      </c>
      <c r="E46" s="95">
        <v>600</v>
      </c>
      <c r="F46" s="95"/>
      <c r="G46" s="96">
        <f t="shared" si="1"/>
        <v>2422503.1100000003</v>
      </c>
      <c r="I46" s="21"/>
    </row>
    <row r="47" spans="1:9" s="10" customFormat="1" ht="38.25" customHeight="1" x14ac:dyDescent="0.2">
      <c r="A47" s="14"/>
      <c r="B47" s="92">
        <v>45874</v>
      </c>
      <c r="C47" s="93" t="s">
        <v>449</v>
      </c>
      <c r="D47" s="94" t="s">
        <v>405</v>
      </c>
      <c r="E47" s="95">
        <v>375000</v>
      </c>
      <c r="F47" s="95"/>
      <c r="G47" s="96">
        <f t="shared" si="1"/>
        <v>2797503.1100000003</v>
      </c>
      <c r="I47" s="21"/>
    </row>
    <row r="48" spans="1:9" s="10" customFormat="1" ht="38.25" customHeight="1" x14ac:dyDescent="0.2">
      <c r="A48" s="14"/>
      <c r="B48" s="92">
        <v>45874</v>
      </c>
      <c r="C48" s="93" t="s">
        <v>450</v>
      </c>
      <c r="D48" s="94" t="s">
        <v>405</v>
      </c>
      <c r="E48" s="95">
        <v>121600</v>
      </c>
      <c r="F48" s="95"/>
      <c r="G48" s="96">
        <f t="shared" si="1"/>
        <v>2919103.1100000003</v>
      </c>
      <c r="I48" s="21"/>
    </row>
    <row r="49" spans="1:9" s="10" customFormat="1" ht="38.25" customHeight="1" x14ac:dyDescent="0.2">
      <c r="A49" s="14"/>
      <c r="B49" s="92">
        <v>45874</v>
      </c>
      <c r="C49" s="93" t="s">
        <v>338</v>
      </c>
      <c r="D49" s="94" t="s">
        <v>405</v>
      </c>
      <c r="E49" s="95">
        <v>15500</v>
      </c>
      <c r="F49" s="95"/>
      <c r="G49" s="96">
        <f t="shared" si="1"/>
        <v>2934603.1100000003</v>
      </c>
      <c r="I49" s="21"/>
    </row>
    <row r="50" spans="1:9" s="10" customFormat="1" ht="38.25" customHeight="1" x14ac:dyDescent="0.2">
      <c r="A50" s="14"/>
      <c r="B50" s="92">
        <v>45874</v>
      </c>
      <c r="C50" s="93" t="s">
        <v>451</v>
      </c>
      <c r="D50" s="94" t="s">
        <v>405</v>
      </c>
      <c r="E50" s="95">
        <v>3450</v>
      </c>
      <c r="F50" s="95"/>
      <c r="G50" s="96">
        <f t="shared" si="1"/>
        <v>2938053.1100000003</v>
      </c>
      <c r="I50" s="21"/>
    </row>
    <row r="51" spans="1:9" s="10" customFormat="1" ht="38.25" customHeight="1" x14ac:dyDescent="0.2">
      <c r="A51" s="14"/>
      <c r="B51" s="92">
        <v>45874</v>
      </c>
      <c r="C51" s="93">
        <v>250041</v>
      </c>
      <c r="D51" s="94" t="s">
        <v>405</v>
      </c>
      <c r="E51" s="95">
        <v>450</v>
      </c>
      <c r="F51" s="95"/>
      <c r="G51" s="96">
        <f t="shared" si="1"/>
        <v>2938503.1100000003</v>
      </c>
      <c r="I51" s="21"/>
    </row>
    <row r="52" spans="1:9" s="10" customFormat="1" ht="38.25" customHeight="1" x14ac:dyDescent="0.2">
      <c r="A52" s="14"/>
      <c r="B52" s="92">
        <v>45874</v>
      </c>
      <c r="C52" s="93" t="s">
        <v>452</v>
      </c>
      <c r="D52" s="94" t="s">
        <v>405</v>
      </c>
      <c r="E52" s="95">
        <v>5200</v>
      </c>
      <c r="F52" s="95"/>
      <c r="G52" s="96">
        <f t="shared" si="1"/>
        <v>2943703.1100000003</v>
      </c>
      <c r="I52" s="21"/>
    </row>
    <row r="53" spans="1:9" s="10" customFormat="1" ht="38.25" customHeight="1" x14ac:dyDescent="0.2">
      <c r="A53" s="14"/>
      <c r="B53" s="92">
        <v>45874</v>
      </c>
      <c r="C53" s="93" t="s">
        <v>453</v>
      </c>
      <c r="D53" s="94" t="s">
        <v>405</v>
      </c>
      <c r="E53" s="95">
        <v>26500</v>
      </c>
      <c r="F53" s="95"/>
      <c r="G53" s="96">
        <f t="shared" si="1"/>
        <v>2970203.1100000003</v>
      </c>
      <c r="I53" s="21"/>
    </row>
    <row r="54" spans="1:9" s="10" customFormat="1" ht="38.25" customHeight="1" x14ac:dyDescent="0.2">
      <c r="A54" s="14"/>
      <c r="B54" s="92">
        <v>45874</v>
      </c>
      <c r="C54" s="93" t="s">
        <v>454</v>
      </c>
      <c r="D54" s="94" t="s">
        <v>405</v>
      </c>
      <c r="E54" s="95">
        <v>6300</v>
      </c>
      <c r="F54" s="95"/>
      <c r="G54" s="96">
        <f t="shared" si="1"/>
        <v>2976503.1100000003</v>
      </c>
      <c r="I54" s="21"/>
    </row>
    <row r="55" spans="1:9" s="10" customFormat="1" ht="38.25" customHeight="1" x14ac:dyDescent="0.2">
      <c r="A55" s="14"/>
      <c r="B55" s="92">
        <v>45874</v>
      </c>
      <c r="C55" s="93" t="s">
        <v>455</v>
      </c>
      <c r="D55" s="94" t="s">
        <v>405</v>
      </c>
      <c r="E55" s="95">
        <v>5400</v>
      </c>
      <c r="F55" s="95"/>
      <c r="G55" s="96">
        <f t="shared" si="1"/>
        <v>2981903.1100000003</v>
      </c>
      <c r="I55" s="21"/>
    </row>
    <row r="56" spans="1:9" s="10" customFormat="1" ht="38.25" customHeight="1" x14ac:dyDescent="0.2">
      <c r="A56" s="14"/>
      <c r="B56" s="92">
        <v>45874</v>
      </c>
      <c r="C56" s="93" t="s">
        <v>456</v>
      </c>
      <c r="D56" s="94" t="s">
        <v>405</v>
      </c>
      <c r="E56" s="95">
        <v>1800</v>
      </c>
      <c r="F56" s="95"/>
      <c r="G56" s="96">
        <f t="shared" si="1"/>
        <v>2983703.1100000003</v>
      </c>
      <c r="I56" s="21"/>
    </row>
    <row r="57" spans="1:9" s="10" customFormat="1" ht="38.25" customHeight="1" x14ac:dyDescent="0.2">
      <c r="A57" s="14"/>
      <c r="B57" s="92">
        <v>45874</v>
      </c>
      <c r="C57" s="93" t="s">
        <v>457</v>
      </c>
      <c r="D57" s="94" t="s">
        <v>405</v>
      </c>
      <c r="E57" s="95">
        <v>1800</v>
      </c>
      <c r="F57" s="95"/>
      <c r="G57" s="96">
        <f t="shared" si="1"/>
        <v>2985503.1100000003</v>
      </c>
      <c r="I57" s="21"/>
    </row>
    <row r="58" spans="1:9" s="10" customFormat="1" ht="38.25" customHeight="1" x14ac:dyDescent="0.2">
      <c r="A58" s="14"/>
      <c r="B58" s="92">
        <v>45874</v>
      </c>
      <c r="C58" s="93" t="s">
        <v>458</v>
      </c>
      <c r="D58" s="94" t="s">
        <v>405</v>
      </c>
      <c r="E58" s="95">
        <v>4500</v>
      </c>
      <c r="F58" s="95"/>
      <c r="G58" s="96">
        <f t="shared" si="1"/>
        <v>2990003.1100000003</v>
      </c>
      <c r="I58" s="21"/>
    </row>
    <row r="59" spans="1:9" s="10" customFormat="1" ht="38.25" customHeight="1" x14ac:dyDescent="0.2">
      <c r="A59" s="14"/>
      <c r="B59" s="92">
        <v>45874</v>
      </c>
      <c r="C59" s="93" t="s">
        <v>459</v>
      </c>
      <c r="D59" s="94" t="s">
        <v>405</v>
      </c>
      <c r="E59" s="95">
        <v>700</v>
      </c>
      <c r="F59" s="95"/>
      <c r="G59" s="96">
        <f t="shared" si="1"/>
        <v>2990703.1100000003</v>
      </c>
      <c r="I59" s="21"/>
    </row>
    <row r="60" spans="1:9" s="10" customFormat="1" ht="38.25" customHeight="1" x14ac:dyDescent="0.2">
      <c r="A60" s="14"/>
      <c r="B60" s="92">
        <v>45874</v>
      </c>
      <c r="C60" s="93" t="s">
        <v>460</v>
      </c>
      <c r="D60" s="94" t="s">
        <v>405</v>
      </c>
      <c r="E60" s="95">
        <v>228600</v>
      </c>
      <c r="F60" s="95"/>
      <c r="G60" s="96">
        <f t="shared" si="1"/>
        <v>3219303.1100000003</v>
      </c>
      <c r="I60" s="21"/>
    </row>
    <row r="61" spans="1:9" s="10" customFormat="1" ht="38.25" customHeight="1" x14ac:dyDescent="0.2">
      <c r="A61" s="14"/>
      <c r="B61" s="92">
        <v>45875</v>
      </c>
      <c r="C61" s="93" t="s">
        <v>461</v>
      </c>
      <c r="D61" s="94" t="s">
        <v>405</v>
      </c>
      <c r="E61" s="95">
        <v>337700</v>
      </c>
      <c r="F61" s="95"/>
      <c r="G61" s="96">
        <f t="shared" si="1"/>
        <v>3557003.1100000003</v>
      </c>
      <c r="I61" s="21"/>
    </row>
    <row r="62" spans="1:9" s="10" customFormat="1" ht="38.25" customHeight="1" x14ac:dyDescent="0.2">
      <c r="A62" s="14"/>
      <c r="B62" s="92">
        <v>45875</v>
      </c>
      <c r="C62" s="93" t="s">
        <v>462</v>
      </c>
      <c r="D62" s="94" t="s">
        <v>405</v>
      </c>
      <c r="E62" s="95">
        <v>11250</v>
      </c>
      <c r="F62" s="95"/>
      <c r="G62" s="96">
        <f t="shared" si="1"/>
        <v>3568253.1100000003</v>
      </c>
      <c r="I62" s="21"/>
    </row>
    <row r="63" spans="1:9" s="10" customFormat="1" ht="38.25" customHeight="1" x14ac:dyDescent="0.2">
      <c r="A63" s="14"/>
      <c r="B63" s="92">
        <v>45875</v>
      </c>
      <c r="C63" s="93" t="s">
        <v>358</v>
      </c>
      <c r="D63" s="94" t="s">
        <v>405</v>
      </c>
      <c r="E63" s="95">
        <v>13125</v>
      </c>
      <c r="F63" s="95"/>
      <c r="G63" s="96">
        <f t="shared" si="1"/>
        <v>3581378.1100000003</v>
      </c>
      <c r="I63" s="21"/>
    </row>
    <row r="64" spans="1:9" s="10" customFormat="1" ht="38.25" customHeight="1" x14ac:dyDescent="0.2">
      <c r="A64" s="14"/>
      <c r="B64" s="92">
        <v>45875</v>
      </c>
      <c r="C64" s="93" t="s">
        <v>463</v>
      </c>
      <c r="D64" s="94" t="s">
        <v>405</v>
      </c>
      <c r="E64" s="95">
        <v>2700</v>
      </c>
      <c r="F64" s="95"/>
      <c r="G64" s="96">
        <f t="shared" si="1"/>
        <v>3584078.1100000003</v>
      </c>
      <c r="I64" s="21"/>
    </row>
    <row r="65" spans="1:9" s="10" customFormat="1" ht="38.25" customHeight="1" x14ac:dyDescent="0.2">
      <c r="A65" s="14"/>
      <c r="B65" s="92">
        <v>45875</v>
      </c>
      <c r="C65" s="93" t="s">
        <v>464</v>
      </c>
      <c r="D65" s="94" t="s">
        <v>405</v>
      </c>
      <c r="E65" s="97">
        <v>8500</v>
      </c>
      <c r="F65" s="95"/>
      <c r="G65" s="96">
        <f t="shared" si="1"/>
        <v>3592578.1100000003</v>
      </c>
      <c r="I65" s="21"/>
    </row>
    <row r="66" spans="1:9" s="10" customFormat="1" ht="38.25" customHeight="1" x14ac:dyDescent="0.2">
      <c r="A66" s="14"/>
      <c r="B66" s="92">
        <v>45875</v>
      </c>
      <c r="C66" s="93" t="s">
        <v>465</v>
      </c>
      <c r="D66" s="94" t="s">
        <v>405</v>
      </c>
      <c r="E66" s="97">
        <v>43600</v>
      </c>
      <c r="F66" s="95"/>
      <c r="G66" s="96">
        <f t="shared" si="1"/>
        <v>3636178.1100000003</v>
      </c>
      <c r="I66" s="21"/>
    </row>
    <row r="67" spans="1:9" s="10" customFormat="1" ht="38.25" customHeight="1" x14ac:dyDescent="0.2">
      <c r="A67" s="14"/>
      <c r="B67" s="92">
        <v>45875</v>
      </c>
      <c r="C67" s="93" t="s">
        <v>466</v>
      </c>
      <c r="D67" s="94" t="s">
        <v>405</v>
      </c>
      <c r="E67" s="97">
        <v>8700</v>
      </c>
      <c r="F67" s="95"/>
      <c r="G67" s="96">
        <f t="shared" si="1"/>
        <v>3644878.1100000003</v>
      </c>
      <c r="I67" s="21"/>
    </row>
    <row r="68" spans="1:9" s="10" customFormat="1" ht="38.25" customHeight="1" x14ac:dyDescent="0.2">
      <c r="A68" s="14"/>
      <c r="B68" s="92">
        <v>45875</v>
      </c>
      <c r="C68" s="93" t="s">
        <v>467</v>
      </c>
      <c r="D68" s="94" t="s">
        <v>405</v>
      </c>
      <c r="E68" s="97">
        <v>358100</v>
      </c>
      <c r="F68" s="95"/>
      <c r="G68" s="96">
        <f t="shared" si="1"/>
        <v>4002978.1100000003</v>
      </c>
      <c r="I68" s="21"/>
    </row>
    <row r="69" spans="1:9" s="10" customFormat="1" ht="38.25" customHeight="1" x14ac:dyDescent="0.2">
      <c r="A69" s="14"/>
      <c r="B69" s="92">
        <v>45875</v>
      </c>
      <c r="C69" s="93" t="s">
        <v>468</v>
      </c>
      <c r="D69" s="94" t="s">
        <v>405</v>
      </c>
      <c r="E69" s="97">
        <v>2600</v>
      </c>
      <c r="F69" s="95"/>
      <c r="G69" s="96">
        <f t="shared" si="1"/>
        <v>4005578.1100000003</v>
      </c>
      <c r="I69" s="21"/>
    </row>
    <row r="70" spans="1:9" s="10" customFormat="1" ht="38.25" customHeight="1" x14ac:dyDescent="0.2">
      <c r="A70" s="14"/>
      <c r="B70" s="92">
        <v>45875</v>
      </c>
      <c r="C70" s="93" t="s">
        <v>469</v>
      </c>
      <c r="D70" s="94" t="s">
        <v>405</v>
      </c>
      <c r="E70" s="97">
        <v>5600</v>
      </c>
      <c r="F70" s="95"/>
      <c r="G70" s="96">
        <f t="shared" si="1"/>
        <v>4011178.1100000003</v>
      </c>
      <c r="I70" s="21"/>
    </row>
    <row r="71" spans="1:9" s="10" customFormat="1" ht="38.25" customHeight="1" x14ac:dyDescent="0.2">
      <c r="A71" s="14"/>
      <c r="B71" s="92">
        <v>45875</v>
      </c>
      <c r="C71" s="93" t="s">
        <v>470</v>
      </c>
      <c r="D71" s="94" t="s">
        <v>405</v>
      </c>
      <c r="E71" s="47">
        <v>1500</v>
      </c>
      <c r="F71" s="95"/>
      <c r="G71" s="96">
        <f t="shared" si="1"/>
        <v>4012678.1100000003</v>
      </c>
      <c r="I71" s="21"/>
    </row>
    <row r="72" spans="1:9" s="10" customFormat="1" ht="38.25" customHeight="1" x14ac:dyDescent="0.2">
      <c r="A72" s="14"/>
      <c r="B72" s="92">
        <v>45875</v>
      </c>
      <c r="C72" s="93" t="s">
        <v>471</v>
      </c>
      <c r="D72" s="94" t="s">
        <v>405</v>
      </c>
      <c r="E72" s="47">
        <v>3200</v>
      </c>
      <c r="F72" s="95"/>
      <c r="G72" s="96">
        <f t="shared" si="1"/>
        <v>4015878.1100000003</v>
      </c>
      <c r="I72" s="21"/>
    </row>
    <row r="73" spans="1:9" s="10" customFormat="1" ht="38.25" customHeight="1" x14ac:dyDescent="0.2">
      <c r="A73" s="14"/>
      <c r="B73" s="92">
        <v>45875</v>
      </c>
      <c r="C73" s="93" t="s">
        <v>472</v>
      </c>
      <c r="D73" s="94" t="s">
        <v>405</v>
      </c>
      <c r="E73" s="47">
        <v>5100</v>
      </c>
      <c r="F73" s="95"/>
      <c r="G73" s="96">
        <f t="shared" si="1"/>
        <v>4020978.1100000003</v>
      </c>
      <c r="I73" s="21"/>
    </row>
    <row r="74" spans="1:9" s="10" customFormat="1" ht="38.25" customHeight="1" x14ac:dyDescent="0.2">
      <c r="A74" s="14"/>
      <c r="B74" s="92">
        <v>45875</v>
      </c>
      <c r="C74" s="93" t="s">
        <v>473</v>
      </c>
      <c r="D74" s="94" t="s">
        <v>405</v>
      </c>
      <c r="E74" s="47">
        <v>1500</v>
      </c>
      <c r="F74" s="95"/>
      <c r="G74" s="96">
        <f t="shared" si="1"/>
        <v>4022478.1100000003</v>
      </c>
      <c r="I74" s="21"/>
    </row>
    <row r="75" spans="1:9" s="10" customFormat="1" ht="38.25" customHeight="1" x14ac:dyDescent="0.2">
      <c r="A75" s="14"/>
      <c r="B75" s="92">
        <v>45876</v>
      </c>
      <c r="C75" s="93" t="s">
        <v>422</v>
      </c>
      <c r="D75" s="94" t="s">
        <v>405</v>
      </c>
      <c r="E75" s="47">
        <v>92200</v>
      </c>
      <c r="F75" s="95"/>
      <c r="G75" s="96">
        <f t="shared" si="1"/>
        <v>4114678.1100000003</v>
      </c>
      <c r="I75" s="21"/>
    </row>
    <row r="76" spans="1:9" s="10" customFormat="1" ht="38.25" customHeight="1" x14ac:dyDescent="0.2">
      <c r="A76" s="14"/>
      <c r="B76" s="92">
        <v>45876</v>
      </c>
      <c r="C76" s="93" t="s">
        <v>474</v>
      </c>
      <c r="D76" s="94" t="s">
        <v>405</v>
      </c>
      <c r="E76" s="47">
        <v>212000</v>
      </c>
      <c r="F76" s="95"/>
      <c r="G76" s="96">
        <f t="shared" si="1"/>
        <v>4326678.1100000003</v>
      </c>
      <c r="I76" s="21"/>
    </row>
    <row r="77" spans="1:9" s="10" customFormat="1" ht="38.25" customHeight="1" x14ac:dyDescent="0.2">
      <c r="A77" s="14"/>
      <c r="B77" s="92">
        <v>45876</v>
      </c>
      <c r="C77" s="93" t="s">
        <v>475</v>
      </c>
      <c r="D77" s="94" t="s">
        <v>405</v>
      </c>
      <c r="E77" s="47">
        <v>125200</v>
      </c>
      <c r="F77" s="95"/>
      <c r="G77" s="96">
        <f t="shared" si="1"/>
        <v>4451878.1100000003</v>
      </c>
      <c r="I77" s="21"/>
    </row>
    <row r="78" spans="1:9" s="10" customFormat="1" ht="38.25" customHeight="1" x14ac:dyDescent="0.2">
      <c r="A78" s="14"/>
      <c r="B78" s="92">
        <v>45876</v>
      </c>
      <c r="C78" s="93" t="s">
        <v>476</v>
      </c>
      <c r="D78" s="94" t="s">
        <v>405</v>
      </c>
      <c r="E78" s="47">
        <v>1800</v>
      </c>
      <c r="F78" s="95"/>
      <c r="G78" s="96">
        <f t="shared" si="1"/>
        <v>4453678.1100000003</v>
      </c>
      <c r="I78" s="21"/>
    </row>
    <row r="79" spans="1:9" s="10" customFormat="1" ht="38.25" customHeight="1" x14ac:dyDescent="0.2">
      <c r="A79" s="14"/>
      <c r="B79" s="92">
        <v>45876</v>
      </c>
      <c r="C79" s="93" t="s">
        <v>477</v>
      </c>
      <c r="D79" s="94" t="s">
        <v>405</v>
      </c>
      <c r="E79" s="47">
        <v>2600</v>
      </c>
      <c r="F79" s="95"/>
      <c r="G79" s="96">
        <f t="shared" si="1"/>
        <v>4456278.1100000003</v>
      </c>
      <c r="I79" s="21"/>
    </row>
    <row r="80" spans="1:9" s="10" customFormat="1" ht="38.25" customHeight="1" x14ac:dyDescent="0.2">
      <c r="A80" s="14"/>
      <c r="B80" s="92">
        <v>45876</v>
      </c>
      <c r="C80" s="93" t="s">
        <v>478</v>
      </c>
      <c r="D80" s="94" t="s">
        <v>405</v>
      </c>
      <c r="E80" s="47">
        <v>189500</v>
      </c>
      <c r="F80" s="95"/>
      <c r="G80" s="96">
        <f t="shared" si="1"/>
        <v>4645778.1100000003</v>
      </c>
      <c r="I80" s="21"/>
    </row>
    <row r="81" spans="1:9" s="10" customFormat="1" ht="38.25" customHeight="1" x14ac:dyDescent="0.2">
      <c r="A81" s="14"/>
      <c r="B81" s="92">
        <v>45876</v>
      </c>
      <c r="C81" s="93" t="s">
        <v>479</v>
      </c>
      <c r="D81" s="94" t="s">
        <v>405</v>
      </c>
      <c r="E81" s="47">
        <v>32500</v>
      </c>
      <c r="F81" s="95"/>
      <c r="G81" s="96">
        <f t="shared" si="1"/>
        <v>4678278.1100000003</v>
      </c>
      <c r="I81" s="21"/>
    </row>
    <row r="82" spans="1:9" s="10" customFormat="1" ht="38.25" customHeight="1" x14ac:dyDescent="0.2">
      <c r="A82" s="14"/>
      <c r="B82" s="92">
        <v>45876</v>
      </c>
      <c r="C82" s="93" t="s">
        <v>480</v>
      </c>
      <c r="D82" s="94" t="s">
        <v>405</v>
      </c>
      <c r="E82" s="47">
        <v>300</v>
      </c>
      <c r="F82" s="95"/>
      <c r="G82" s="96">
        <f t="shared" si="1"/>
        <v>4678578.1100000003</v>
      </c>
      <c r="I82" s="21"/>
    </row>
    <row r="83" spans="1:9" s="10" customFormat="1" ht="38.25" customHeight="1" x14ac:dyDescent="0.2">
      <c r="A83" s="14"/>
      <c r="B83" s="92">
        <v>45876</v>
      </c>
      <c r="C83" s="93" t="s">
        <v>432</v>
      </c>
      <c r="D83" s="94" t="s">
        <v>405</v>
      </c>
      <c r="E83" s="47">
        <v>71100</v>
      </c>
      <c r="F83" s="95"/>
      <c r="G83" s="96">
        <f t="shared" si="1"/>
        <v>4749678.1100000003</v>
      </c>
      <c r="I83" s="21"/>
    </row>
    <row r="84" spans="1:9" s="10" customFormat="1" ht="38.25" customHeight="1" x14ac:dyDescent="0.2">
      <c r="A84" s="14"/>
      <c r="B84" s="92">
        <v>45876</v>
      </c>
      <c r="C84" s="93" t="s">
        <v>481</v>
      </c>
      <c r="D84" s="94" t="s">
        <v>405</v>
      </c>
      <c r="E84" s="47">
        <v>5600</v>
      </c>
      <c r="F84" s="95"/>
      <c r="G84" s="96">
        <f t="shared" si="1"/>
        <v>4755278.1100000003</v>
      </c>
      <c r="I84" s="21"/>
    </row>
    <row r="85" spans="1:9" s="10" customFormat="1" ht="38.25" customHeight="1" x14ac:dyDescent="0.2">
      <c r="A85" s="14"/>
      <c r="B85" s="92">
        <v>45876</v>
      </c>
      <c r="C85" s="93" t="s">
        <v>482</v>
      </c>
      <c r="D85" s="94" t="s">
        <v>24</v>
      </c>
      <c r="E85" s="47"/>
      <c r="F85" s="95">
        <v>65000</v>
      </c>
      <c r="G85" s="96">
        <f>+G84-F85</f>
        <v>4690278.1100000003</v>
      </c>
      <c r="I85" s="21"/>
    </row>
    <row r="86" spans="1:9" s="10" customFormat="1" ht="38.25" customHeight="1" x14ac:dyDescent="0.2">
      <c r="A86" s="14"/>
      <c r="B86" s="92">
        <v>45877</v>
      </c>
      <c r="C86" s="93" t="s">
        <v>483</v>
      </c>
      <c r="D86" s="94" t="s">
        <v>405</v>
      </c>
      <c r="E86" s="47">
        <v>200</v>
      </c>
      <c r="F86" s="95"/>
      <c r="G86" s="96">
        <f>+G85+E86</f>
        <v>4690478.1100000003</v>
      </c>
      <c r="I86" s="21"/>
    </row>
    <row r="87" spans="1:9" s="10" customFormat="1" ht="38.25" customHeight="1" x14ac:dyDescent="0.2">
      <c r="A87" s="14"/>
      <c r="B87" s="92">
        <v>45877</v>
      </c>
      <c r="C87" s="93" t="s">
        <v>484</v>
      </c>
      <c r="D87" s="94" t="s">
        <v>405</v>
      </c>
      <c r="E87" s="47">
        <v>400100</v>
      </c>
      <c r="F87" s="95"/>
      <c r="G87" s="96">
        <f t="shared" ref="G87:G102" si="2">+G86+E87</f>
        <v>5090578.1100000003</v>
      </c>
      <c r="I87" s="21"/>
    </row>
    <row r="88" spans="1:9" s="10" customFormat="1" ht="38.25" customHeight="1" x14ac:dyDescent="0.2">
      <c r="A88" s="14"/>
      <c r="B88" s="92">
        <v>45877</v>
      </c>
      <c r="C88" s="93" t="s">
        <v>485</v>
      </c>
      <c r="D88" s="94" t="s">
        <v>405</v>
      </c>
      <c r="E88" s="47">
        <v>10400</v>
      </c>
      <c r="F88" s="95"/>
      <c r="G88" s="96">
        <f t="shared" si="2"/>
        <v>5100978.1100000003</v>
      </c>
      <c r="I88" s="21"/>
    </row>
    <row r="89" spans="1:9" s="10" customFormat="1" ht="38.25" customHeight="1" x14ac:dyDescent="0.2">
      <c r="A89" s="14"/>
      <c r="B89" s="92">
        <v>45877</v>
      </c>
      <c r="C89" s="93" t="s">
        <v>486</v>
      </c>
      <c r="D89" s="94" t="s">
        <v>405</v>
      </c>
      <c r="E89" s="47">
        <v>2000</v>
      </c>
      <c r="F89" s="95"/>
      <c r="G89" s="96">
        <f t="shared" si="2"/>
        <v>5102978.1100000003</v>
      </c>
      <c r="I89" s="21"/>
    </row>
    <row r="90" spans="1:9" s="10" customFormat="1" ht="38.25" customHeight="1" x14ac:dyDescent="0.2">
      <c r="A90" s="14"/>
      <c r="B90" s="92">
        <v>45877</v>
      </c>
      <c r="C90" s="93" t="s">
        <v>487</v>
      </c>
      <c r="D90" s="94" t="s">
        <v>405</v>
      </c>
      <c r="E90" s="47">
        <v>2000</v>
      </c>
      <c r="F90" s="95"/>
      <c r="G90" s="96">
        <f t="shared" si="2"/>
        <v>5104978.1100000003</v>
      </c>
      <c r="I90" s="21"/>
    </row>
    <row r="91" spans="1:9" s="10" customFormat="1" ht="38.25" customHeight="1" x14ac:dyDescent="0.2">
      <c r="A91" s="14"/>
      <c r="B91" s="92">
        <v>45877</v>
      </c>
      <c r="C91" s="93" t="s">
        <v>488</v>
      </c>
      <c r="D91" s="94" t="s">
        <v>405</v>
      </c>
      <c r="E91" s="47">
        <v>1000</v>
      </c>
      <c r="F91" s="95"/>
      <c r="G91" s="96">
        <f t="shared" si="2"/>
        <v>5105978.1100000003</v>
      </c>
      <c r="I91" s="21"/>
    </row>
    <row r="92" spans="1:9" s="10" customFormat="1" ht="38.25" customHeight="1" x14ac:dyDescent="0.2">
      <c r="A92" s="14"/>
      <c r="B92" s="92">
        <v>45877</v>
      </c>
      <c r="C92" s="93" t="s">
        <v>422</v>
      </c>
      <c r="D92" s="94" t="s">
        <v>405</v>
      </c>
      <c r="E92" s="47">
        <v>95300</v>
      </c>
      <c r="F92" s="95"/>
      <c r="G92" s="96">
        <f t="shared" si="2"/>
        <v>5201278.1100000003</v>
      </c>
      <c r="I92" s="21"/>
    </row>
    <row r="93" spans="1:9" s="10" customFormat="1" ht="38.25" customHeight="1" x14ac:dyDescent="0.2">
      <c r="A93" s="14"/>
      <c r="B93" s="92">
        <v>45877</v>
      </c>
      <c r="C93" s="93" t="s">
        <v>489</v>
      </c>
      <c r="D93" s="94" t="s">
        <v>405</v>
      </c>
      <c r="E93" s="47">
        <v>500</v>
      </c>
      <c r="F93" s="95"/>
      <c r="G93" s="96">
        <f t="shared" si="2"/>
        <v>5201778.1100000003</v>
      </c>
      <c r="I93" s="21"/>
    </row>
    <row r="94" spans="1:9" s="10" customFormat="1" ht="38.25" customHeight="1" x14ac:dyDescent="0.2">
      <c r="A94" s="14"/>
      <c r="B94" s="92">
        <v>45877</v>
      </c>
      <c r="C94" s="93" t="s">
        <v>490</v>
      </c>
      <c r="D94" s="94" t="s">
        <v>405</v>
      </c>
      <c r="E94" s="47">
        <v>24700</v>
      </c>
      <c r="F94" s="95"/>
      <c r="G94" s="96">
        <f t="shared" si="2"/>
        <v>5226478.1100000003</v>
      </c>
      <c r="I94" s="21"/>
    </row>
    <row r="95" spans="1:9" s="10" customFormat="1" ht="38.25" customHeight="1" x14ac:dyDescent="0.2">
      <c r="A95" s="14"/>
      <c r="B95" s="92">
        <v>45877</v>
      </c>
      <c r="C95" s="93" t="s">
        <v>491</v>
      </c>
      <c r="D95" s="94" t="s">
        <v>405</v>
      </c>
      <c r="E95" s="47">
        <v>3000</v>
      </c>
      <c r="F95" s="95"/>
      <c r="G95" s="96">
        <f t="shared" si="2"/>
        <v>5229478.1100000003</v>
      </c>
      <c r="I95" s="21"/>
    </row>
    <row r="96" spans="1:9" s="10" customFormat="1" ht="38.25" customHeight="1" x14ac:dyDescent="0.2">
      <c r="A96" s="14"/>
      <c r="B96" s="92">
        <v>45877</v>
      </c>
      <c r="C96" s="93" t="s">
        <v>492</v>
      </c>
      <c r="D96" s="94" t="s">
        <v>405</v>
      </c>
      <c r="E96" s="47">
        <v>142500</v>
      </c>
      <c r="F96" s="95"/>
      <c r="G96" s="96">
        <f t="shared" si="2"/>
        <v>5371978.1100000003</v>
      </c>
      <c r="I96" s="21"/>
    </row>
    <row r="97" spans="1:9" s="10" customFormat="1" ht="38.25" customHeight="1" x14ac:dyDescent="0.2">
      <c r="A97" s="14"/>
      <c r="B97" s="92">
        <v>45877</v>
      </c>
      <c r="C97" s="93" t="s">
        <v>385</v>
      </c>
      <c r="D97" s="94" t="s">
        <v>405</v>
      </c>
      <c r="E97" s="47">
        <v>28125</v>
      </c>
      <c r="F97" s="95"/>
      <c r="G97" s="96">
        <f t="shared" si="2"/>
        <v>5400103.1100000003</v>
      </c>
      <c r="I97" s="21"/>
    </row>
    <row r="98" spans="1:9" s="10" customFormat="1" ht="38.25" customHeight="1" x14ac:dyDescent="0.2">
      <c r="A98" s="14"/>
      <c r="B98" s="92">
        <v>45877</v>
      </c>
      <c r="C98" s="93" t="s">
        <v>493</v>
      </c>
      <c r="D98" s="94" t="s">
        <v>405</v>
      </c>
      <c r="E98" s="47">
        <v>329000</v>
      </c>
      <c r="F98" s="95"/>
      <c r="G98" s="96">
        <f t="shared" si="2"/>
        <v>5729103.1100000003</v>
      </c>
      <c r="I98" s="21"/>
    </row>
    <row r="99" spans="1:9" s="10" customFormat="1" ht="38.25" customHeight="1" x14ac:dyDescent="0.2">
      <c r="A99" s="14"/>
      <c r="B99" s="92">
        <v>45877</v>
      </c>
      <c r="C99" s="93" t="s">
        <v>494</v>
      </c>
      <c r="D99" s="94" t="s">
        <v>405</v>
      </c>
      <c r="E99" s="47">
        <v>2600</v>
      </c>
      <c r="F99" s="95"/>
      <c r="G99" s="96">
        <f t="shared" si="2"/>
        <v>5731703.1100000003</v>
      </c>
      <c r="I99" s="21"/>
    </row>
    <row r="100" spans="1:9" s="10" customFormat="1" ht="38.25" customHeight="1" x14ac:dyDescent="0.2">
      <c r="A100" s="14"/>
      <c r="B100" s="92">
        <v>45877</v>
      </c>
      <c r="C100" s="93" t="s">
        <v>495</v>
      </c>
      <c r="D100" s="94" t="s">
        <v>405</v>
      </c>
      <c r="E100" s="47">
        <v>15500</v>
      </c>
      <c r="F100" s="95"/>
      <c r="G100" s="96">
        <f t="shared" si="2"/>
        <v>5747203.1100000003</v>
      </c>
      <c r="I100" s="21"/>
    </row>
    <row r="101" spans="1:9" s="10" customFormat="1" ht="38.25" customHeight="1" x14ac:dyDescent="0.2">
      <c r="A101" s="14"/>
      <c r="B101" s="92">
        <v>45877</v>
      </c>
      <c r="C101" s="93" t="s">
        <v>496</v>
      </c>
      <c r="D101" s="94" t="s">
        <v>405</v>
      </c>
      <c r="E101" s="47">
        <v>750</v>
      </c>
      <c r="F101" s="95"/>
      <c r="G101" s="96">
        <f t="shared" si="2"/>
        <v>5747953.1100000003</v>
      </c>
      <c r="I101" s="21"/>
    </row>
    <row r="102" spans="1:9" s="10" customFormat="1" ht="38.25" customHeight="1" x14ac:dyDescent="0.2">
      <c r="A102" s="14"/>
      <c r="B102" s="92">
        <v>45877</v>
      </c>
      <c r="C102" s="93" t="s">
        <v>497</v>
      </c>
      <c r="D102" s="94" t="s">
        <v>405</v>
      </c>
      <c r="E102" s="47">
        <v>2550</v>
      </c>
      <c r="F102" s="95"/>
      <c r="G102" s="96">
        <f t="shared" si="2"/>
        <v>5750503.1100000003</v>
      </c>
      <c r="I102" s="21"/>
    </row>
    <row r="103" spans="1:9" s="10" customFormat="1" ht="38.25" customHeight="1" x14ac:dyDescent="0.2">
      <c r="A103" s="14"/>
      <c r="B103" s="92">
        <v>45877</v>
      </c>
      <c r="C103" s="93" t="s">
        <v>498</v>
      </c>
      <c r="D103" s="94" t="s">
        <v>24</v>
      </c>
      <c r="E103" s="47"/>
      <c r="F103" s="95">
        <v>5436975.3200000003</v>
      </c>
      <c r="G103" s="96">
        <f>+G102-F103</f>
        <v>313527.79000000004</v>
      </c>
      <c r="I103" s="21"/>
    </row>
    <row r="104" spans="1:9" s="10" customFormat="1" ht="38.25" customHeight="1" x14ac:dyDescent="0.2">
      <c r="A104" s="14"/>
      <c r="B104" s="92">
        <v>45880</v>
      </c>
      <c r="C104" s="93" t="s">
        <v>499</v>
      </c>
      <c r="D104" s="94" t="s">
        <v>405</v>
      </c>
      <c r="E104" s="47">
        <v>1000</v>
      </c>
      <c r="F104" s="95"/>
      <c r="G104" s="96">
        <f>+G103+E104</f>
        <v>314527.79000000004</v>
      </c>
      <c r="I104" s="21"/>
    </row>
    <row r="105" spans="1:9" s="10" customFormat="1" ht="38.25" customHeight="1" x14ac:dyDescent="0.2">
      <c r="A105" s="14"/>
      <c r="B105" s="92">
        <v>45880</v>
      </c>
      <c r="C105" s="93" t="s">
        <v>248</v>
      </c>
      <c r="D105" s="94" t="s">
        <v>405</v>
      </c>
      <c r="E105" s="47">
        <v>30000</v>
      </c>
      <c r="F105" s="95"/>
      <c r="G105" s="96">
        <f t="shared" ref="G105:G127" si="3">+G104+E105</f>
        <v>344527.79000000004</v>
      </c>
      <c r="I105" s="21"/>
    </row>
    <row r="106" spans="1:9" s="10" customFormat="1" ht="38.25" customHeight="1" x14ac:dyDescent="0.2">
      <c r="A106" s="14"/>
      <c r="B106" s="92">
        <v>45880</v>
      </c>
      <c r="C106" s="93" t="s">
        <v>500</v>
      </c>
      <c r="D106" s="94" t="s">
        <v>405</v>
      </c>
      <c r="E106" s="47">
        <v>15700</v>
      </c>
      <c r="F106" s="95"/>
      <c r="G106" s="96">
        <f t="shared" si="3"/>
        <v>360227.79000000004</v>
      </c>
      <c r="I106" s="21"/>
    </row>
    <row r="107" spans="1:9" s="10" customFormat="1" ht="38.25" customHeight="1" x14ac:dyDescent="0.2">
      <c r="A107" s="14"/>
      <c r="B107" s="92">
        <v>45880</v>
      </c>
      <c r="C107" s="93" t="s">
        <v>501</v>
      </c>
      <c r="D107" s="94" t="s">
        <v>405</v>
      </c>
      <c r="E107" s="47">
        <v>32900</v>
      </c>
      <c r="F107" s="95"/>
      <c r="G107" s="96">
        <f t="shared" si="3"/>
        <v>393127.79000000004</v>
      </c>
      <c r="I107" s="21"/>
    </row>
    <row r="108" spans="1:9" s="10" customFormat="1" ht="38.25" customHeight="1" x14ac:dyDescent="0.2">
      <c r="A108" s="14"/>
      <c r="B108" s="92">
        <v>45880</v>
      </c>
      <c r="C108" s="93" t="s">
        <v>502</v>
      </c>
      <c r="D108" s="94" t="s">
        <v>405</v>
      </c>
      <c r="E108" s="47">
        <v>53900</v>
      </c>
      <c r="F108" s="95"/>
      <c r="G108" s="96">
        <f t="shared" si="3"/>
        <v>447027.79000000004</v>
      </c>
      <c r="I108" s="21"/>
    </row>
    <row r="109" spans="1:9" s="10" customFormat="1" ht="38.25" customHeight="1" x14ac:dyDescent="0.2">
      <c r="A109" s="14"/>
      <c r="B109" s="92">
        <v>45880</v>
      </c>
      <c r="C109" s="93" t="s">
        <v>503</v>
      </c>
      <c r="D109" s="94" t="s">
        <v>405</v>
      </c>
      <c r="E109" s="47">
        <v>37400</v>
      </c>
      <c r="F109" s="95"/>
      <c r="G109" s="96">
        <f t="shared" si="3"/>
        <v>484427.79000000004</v>
      </c>
      <c r="I109" s="21"/>
    </row>
    <row r="110" spans="1:9" s="10" customFormat="1" ht="38.25" customHeight="1" x14ac:dyDescent="0.2">
      <c r="A110" s="14"/>
      <c r="B110" s="92">
        <v>45880</v>
      </c>
      <c r="C110" s="93" t="s">
        <v>504</v>
      </c>
      <c r="D110" s="94" t="s">
        <v>405</v>
      </c>
      <c r="E110" s="47">
        <v>13300</v>
      </c>
      <c r="F110" s="95"/>
      <c r="G110" s="96">
        <f t="shared" si="3"/>
        <v>497727.79000000004</v>
      </c>
      <c r="I110" s="21"/>
    </row>
    <row r="111" spans="1:9" s="10" customFormat="1" ht="38.25" customHeight="1" x14ac:dyDescent="0.2">
      <c r="A111" s="14"/>
      <c r="B111" s="92">
        <v>45880</v>
      </c>
      <c r="C111" s="93" t="s">
        <v>505</v>
      </c>
      <c r="D111" s="94" t="s">
        <v>405</v>
      </c>
      <c r="E111" s="47">
        <v>600</v>
      </c>
      <c r="F111" s="95"/>
      <c r="G111" s="96">
        <f t="shared" si="3"/>
        <v>498327.79000000004</v>
      </c>
      <c r="I111" s="21"/>
    </row>
    <row r="112" spans="1:9" s="10" customFormat="1" ht="38.25" customHeight="1" x14ac:dyDescent="0.2">
      <c r="A112" s="14"/>
      <c r="B112" s="92">
        <v>45880</v>
      </c>
      <c r="C112" s="93" t="s">
        <v>506</v>
      </c>
      <c r="D112" s="94" t="s">
        <v>405</v>
      </c>
      <c r="E112" s="47">
        <v>4500</v>
      </c>
      <c r="F112" s="95"/>
      <c r="G112" s="96">
        <f t="shared" si="3"/>
        <v>502827.79000000004</v>
      </c>
      <c r="I112" s="21"/>
    </row>
    <row r="113" spans="1:9" s="10" customFormat="1" ht="38.25" customHeight="1" x14ac:dyDescent="0.2">
      <c r="A113" s="14"/>
      <c r="B113" s="92">
        <v>45880</v>
      </c>
      <c r="C113" s="93" t="s">
        <v>507</v>
      </c>
      <c r="D113" s="94" t="s">
        <v>405</v>
      </c>
      <c r="E113" s="47">
        <v>500</v>
      </c>
      <c r="F113" s="95"/>
      <c r="G113" s="96">
        <f t="shared" si="3"/>
        <v>503327.79000000004</v>
      </c>
      <c r="I113" s="21"/>
    </row>
    <row r="114" spans="1:9" s="10" customFormat="1" ht="38.25" customHeight="1" x14ac:dyDescent="0.2">
      <c r="A114" s="14"/>
      <c r="B114" s="92">
        <v>45880</v>
      </c>
      <c r="C114" s="93" t="s">
        <v>508</v>
      </c>
      <c r="D114" s="94" t="s">
        <v>405</v>
      </c>
      <c r="E114" s="47">
        <v>500</v>
      </c>
      <c r="F114" s="95"/>
      <c r="G114" s="96">
        <f t="shared" si="3"/>
        <v>503827.79000000004</v>
      </c>
      <c r="I114" s="21"/>
    </row>
    <row r="115" spans="1:9" s="10" customFormat="1" ht="38.25" customHeight="1" x14ac:dyDescent="0.2">
      <c r="A115" s="14"/>
      <c r="B115" s="92">
        <v>45880</v>
      </c>
      <c r="C115" s="93" t="s">
        <v>509</v>
      </c>
      <c r="D115" s="94" t="s">
        <v>405</v>
      </c>
      <c r="E115" s="47">
        <v>240800</v>
      </c>
      <c r="F115" s="95"/>
      <c r="G115" s="96">
        <f t="shared" si="3"/>
        <v>744627.79</v>
      </c>
      <c r="I115" s="21"/>
    </row>
    <row r="116" spans="1:9" s="10" customFormat="1" ht="38.25" customHeight="1" x14ac:dyDescent="0.2">
      <c r="A116" s="14"/>
      <c r="B116" s="92">
        <v>45880</v>
      </c>
      <c r="C116" s="93" t="s">
        <v>510</v>
      </c>
      <c r="D116" s="94" t="s">
        <v>405</v>
      </c>
      <c r="E116" s="47">
        <v>30500</v>
      </c>
      <c r="F116" s="95"/>
      <c r="G116" s="96">
        <f t="shared" si="3"/>
        <v>775127.79</v>
      </c>
      <c r="I116" s="21"/>
    </row>
    <row r="117" spans="1:9" s="10" customFormat="1" ht="38.25" customHeight="1" x14ac:dyDescent="0.2">
      <c r="A117" s="14"/>
      <c r="B117" s="92">
        <v>45880</v>
      </c>
      <c r="C117" s="93" t="s">
        <v>511</v>
      </c>
      <c r="D117" s="94" t="s">
        <v>405</v>
      </c>
      <c r="E117" s="47">
        <v>156800</v>
      </c>
      <c r="F117" s="95"/>
      <c r="G117" s="96">
        <f t="shared" si="3"/>
        <v>931927.79</v>
      </c>
      <c r="I117" s="21"/>
    </row>
    <row r="118" spans="1:9" s="10" customFormat="1" ht="38.25" customHeight="1" x14ac:dyDescent="0.2">
      <c r="A118" s="14"/>
      <c r="B118" s="92">
        <v>45880</v>
      </c>
      <c r="C118" s="93" t="s">
        <v>512</v>
      </c>
      <c r="D118" s="94" t="s">
        <v>405</v>
      </c>
      <c r="E118" s="47">
        <v>9700</v>
      </c>
      <c r="F118" s="95"/>
      <c r="G118" s="96">
        <f t="shared" si="3"/>
        <v>941627.79</v>
      </c>
      <c r="I118" s="21"/>
    </row>
    <row r="119" spans="1:9" s="10" customFormat="1" ht="38.25" customHeight="1" x14ac:dyDescent="0.2">
      <c r="A119" s="14"/>
      <c r="B119" s="92">
        <v>45880</v>
      </c>
      <c r="C119" s="93" t="s">
        <v>513</v>
      </c>
      <c r="D119" s="94" t="s">
        <v>405</v>
      </c>
      <c r="E119" s="47">
        <v>900</v>
      </c>
      <c r="F119" s="95"/>
      <c r="G119" s="96">
        <f t="shared" si="3"/>
        <v>942527.79</v>
      </c>
      <c r="I119" s="21"/>
    </row>
    <row r="120" spans="1:9" s="10" customFormat="1" ht="38.25" customHeight="1" x14ac:dyDescent="0.2">
      <c r="A120" s="14"/>
      <c r="B120" s="92">
        <v>45880</v>
      </c>
      <c r="C120" s="93" t="s">
        <v>514</v>
      </c>
      <c r="D120" s="94" t="s">
        <v>405</v>
      </c>
      <c r="E120" s="47">
        <v>322900</v>
      </c>
      <c r="F120" s="95"/>
      <c r="G120" s="96">
        <f t="shared" si="3"/>
        <v>1265427.79</v>
      </c>
      <c r="I120" s="21"/>
    </row>
    <row r="121" spans="1:9" s="10" customFormat="1" ht="38.25" customHeight="1" x14ac:dyDescent="0.2">
      <c r="A121" s="14"/>
      <c r="B121" s="92">
        <v>45880</v>
      </c>
      <c r="C121" s="93" t="s">
        <v>515</v>
      </c>
      <c r="D121" s="94" t="s">
        <v>405</v>
      </c>
      <c r="E121" s="47">
        <v>50700</v>
      </c>
      <c r="F121" s="95"/>
      <c r="G121" s="96">
        <f t="shared" si="3"/>
        <v>1316127.79</v>
      </c>
      <c r="I121" s="21"/>
    </row>
    <row r="122" spans="1:9" s="10" customFormat="1" ht="38.25" customHeight="1" x14ac:dyDescent="0.2">
      <c r="A122" s="14"/>
      <c r="B122" s="92">
        <v>45880</v>
      </c>
      <c r="C122" s="93" t="s">
        <v>516</v>
      </c>
      <c r="D122" s="94" t="s">
        <v>405</v>
      </c>
      <c r="E122" s="47">
        <v>1300</v>
      </c>
      <c r="F122" s="95"/>
      <c r="G122" s="96">
        <f t="shared" si="3"/>
        <v>1317427.79</v>
      </c>
      <c r="I122" s="21"/>
    </row>
    <row r="123" spans="1:9" s="10" customFormat="1" ht="38.25" customHeight="1" x14ac:dyDescent="0.2">
      <c r="A123" s="14"/>
      <c r="B123" s="92">
        <v>45880</v>
      </c>
      <c r="C123" s="93" t="s">
        <v>517</v>
      </c>
      <c r="D123" s="94" t="s">
        <v>405</v>
      </c>
      <c r="E123" s="47">
        <v>165200</v>
      </c>
      <c r="F123" s="95"/>
      <c r="G123" s="96">
        <f t="shared" si="3"/>
        <v>1482627.79</v>
      </c>
      <c r="I123" s="21"/>
    </row>
    <row r="124" spans="1:9" s="10" customFormat="1" ht="38.25" customHeight="1" x14ac:dyDescent="0.2">
      <c r="A124" s="14"/>
      <c r="B124" s="92">
        <v>45881</v>
      </c>
      <c r="C124" s="93" t="s">
        <v>518</v>
      </c>
      <c r="D124" s="94" t="s">
        <v>405</v>
      </c>
      <c r="E124" s="47">
        <v>7000</v>
      </c>
      <c r="F124" s="95"/>
      <c r="G124" s="96">
        <f t="shared" si="3"/>
        <v>1489627.79</v>
      </c>
      <c r="I124" s="21"/>
    </row>
    <row r="125" spans="1:9" s="10" customFormat="1" ht="38.25" customHeight="1" x14ac:dyDescent="0.2">
      <c r="A125" s="14"/>
      <c r="B125" s="92">
        <v>45881</v>
      </c>
      <c r="C125" s="93" t="s">
        <v>519</v>
      </c>
      <c r="D125" s="94" t="s">
        <v>405</v>
      </c>
      <c r="E125" s="47">
        <v>1800</v>
      </c>
      <c r="F125" s="95"/>
      <c r="G125" s="96">
        <f t="shared" si="3"/>
        <v>1491427.79</v>
      </c>
      <c r="I125" s="21"/>
    </row>
    <row r="126" spans="1:9" s="10" customFormat="1" ht="38.25" customHeight="1" x14ac:dyDescent="0.2">
      <c r="A126" s="14"/>
      <c r="B126" s="92">
        <v>45881</v>
      </c>
      <c r="C126" s="93" t="s">
        <v>453</v>
      </c>
      <c r="D126" s="94" t="s">
        <v>405</v>
      </c>
      <c r="E126" s="47">
        <v>34800</v>
      </c>
      <c r="F126" s="95"/>
      <c r="G126" s="96">
        <f t="shared" si="3"/>
        <v>1526227.79</v>
      </c>
      <c r="I126" s="21"/>
    </row>
    <row r="127" spans="1:9" s="10" customFormat="1" ht="38.25" customHeight="1" x14ac:dyDescent="0.2">
      <c r="A127" s="14"/>
      <c r="B127" s="92">
        <v>45881</v>
      </c>
      <c r="C127" s="93" t="s">
        <v>520</v>
      </c>
      <c r="D127" s="94" t="s">
        <v>405</v>
      </c>
      <c r="E127" s="47">
        <v>3500</v>
      </c>
      <c r="F127" s="95"/>
      <c r="G127" s="96">
        <f t="shared" si="3"/>
        <v>1529727.79</v>
      </c>
      <c r="I127" s="21"/>
    </row>
    <row r="128" spans="1:9" s="10" customFormat="1" ht="38.25" customHeight="1" x14ac:dyDescent="0.2">
      <c r="A128" s="14"/>
      <c r="B128" s="92">
        <v>45881</v>
      </c>
      <c r="C128" s="93" t="s">
        <v>521</v>
      </c>
      <c r="D128" s="94" t="s">
        <v>24</v>
      </c>
      <c r="E128" s="47"/>
      <c r="F128" s="95">
        <v>14900</v>
      </c>
      <c r="G128" s="96">
        <f>+G127-F128</f>
        <v>1514827.79</v>
      </c>
      <c r="I128" s="21"/>
    </row>
    <row r="129" spans="1:9" s="10" customFormat="1" ht="38.25" customHeight="1" x14ac:dyDescent="0.2">
      <c r="A129" s="14"/>
      <c r="B129" s="92">
        <v>45881</v>
      </c>
      <c r="C129" s="93" t="s">
        <v>522</v>
      </c>
      <c r="D129" s="94" t="s">
        <v>405</v>
      </c>
      <c r="E129" s="47">
        <v>2000</v>
      </c>
      <c r="F129" s="95"/>
      <c r="G129" s="96">
        <f>+G128+E129</f>
        <v>1516827.79</v>
      </c>
      <c r="I129" s="21"/>
    </row>
    <row r="130" spans="1:9" s="10" customFormat="1" ht="38.25" customHeight="1" x14ac:dyDescent="0.2">
      <c r="A130" s="14"/>
      <c r="B130" s="92">
        <v>45881</v>
      </c>
      <c r="C130" s="93" t="s">
        <v>523</v>
      </c>
      <c r="D130" s="94" t="s">
        <v>405</v>
      </c>
      <c r="E130" s="47">
        <v>137400</v>
      </c>
      <c r="F130" s="95"/>
      <c r="G130" s="96">
        <f t="shared" ref="G130:G133" si="4">+G129+E130</f>
        <v>1654227.79</v>
      </c>
      <c r="I130" s="21"/>
    </row>
    <row r="131" spans="1:9" s="10" customFormat="1" ht="38.25" customHeight="1" x14ac:dyDescent="0.2">
      <c r="A131" s="14"/>
      <c r="B131" s="92">
        <v>45881</v>
      </c>
      <c r="C131" s="93" t="s">
        <v>373</v>
      </c>
      <c r="D131" s="94" t="s">
        <v>405</v>
      </c>
      <c r="E131" s="47">
        <v>2100</v>
      </c>
      <c r="F131" s="95"/>
      <c r="G131" s="96">
        <f t="shared" si="4"/>
        <v>1656327.79</v>
      </c>
      <c r="I131" s="21"/>
    </row>
    <row r="132" spans="1:9" s="10" customFormat="1" ht="38.25" customHeight="1" x14ac:dyDescent="0.2">
      <c r="A132" s="14"/>
      <c r="B132" s="92">
        <v>45881</v>
      </c>
      <c r="C132" s="93" t="s">
        <v>524</v>
      </c>
      <c r="D132" s="94" t="s">
        <v>405</v>
      </c>
      <c r="E132" s="47">
        <v>5800</v>
      </c>
      <c r="F132" s="95"/>
      <c r="G132" s="96">
        <f t="shared" si="4"/>
        <v>1662127.79</v>
      </c>
      <c r="I132" s="21"/>
    </row>
    <row r="133" spans="1:9" s="10" customFormat="1" ht="38.25" customHeight="1" x14ac:dyDescent="0.2">
      <c r="A133" s="14"/>
      <c r="B133" s="92">
        <v>45881</v>
      </c>
      <c r="C133" s="93" t="s">
        <v>525</v>
      </c>
      <c r="D133" s="94" t="s">
        <v>405</v>
      </c>
      <c r="E133" s="47">
        <v>370000</v>
      </c>
      <c r="F133" s="95"/>
      <c r="G133" s="96">
        <f t="shared" si="4"/>
        <v>2032127.79</v>
      </c>
      <c r="I133" s="21"/>
    </row>
    <row r="134" spans="1:9" s="10" customFormat="1" ht="38.25" customHeight="1" x14ac:dyDescent="0.2">
      <c r="A134" s="14"/>
      <c r="B134" s="92">
        <v>45881</v>
      </c>
      <c r="C134" s="93" t="s">
        <v>526</v>
      </c>
      <c r="D134" s="94" t="s">
        <v>409</v>
      </c>
      <c r="E134" s="47"/>
      <c r="F134" s="95">
        <v>1456700</v>
      </c>
      <c r="G134" s="96">
        <f>+G133-F134</f>
        <v>575427.79</v>
      </c>
      <c r="I134" s="21"/>
    </row>
    <row r="135" spans="1:9" s="10" customFormat="1" ht="38.25" customHeight="1" x14ac:dyDescent="0.2">
      <c r="A135" s="14"/>
      <c r="B135" s="92">
        <v>45881</v>
      </c>
      <c r="C135" s="93" t="s">
        <v>527</v>
      </c>
      <c r="D135" s="94" t="s">
        <v>405</v>
      </c>
      <c r="E135" s="47">
        <v>21300</v>
      </c>
      <c r="F135" s="95"/>
      <c r="G135" s="96">
        <f>+G134+E135</f>
        <v>596727.79</v>
      </c>
      <c r="I135" s="21"/>
    </row>
    <row r="136" spans="1:9" s="10" customFormat="1" ht="38.25" customHeight="1" x14ac:dyDescent="0.2">
      <c r="A136" s="14"/>
      <c r="B136" s="92">
        <v>45881</v>
      </c>
      <c r="C136" s="93" t="s">
        <v>528</v>
      </c>
      <c r="D136" s="94" t="s">
        <v>404</v>
      </c>
      <c r="E136" s="47"/>
      <c r="F136" s="95">
        <v>106000</v>
      </c>
      <c r="G136" s="96">
        <f>+G135-F136</f>
        <v>490727.79000000004</v>
      </c>
      <c r="I136" s="21"/>
    </row>
    <row r="137" spans="1:9" s="10" customFormat="1" ht="38.25" customHeight="1" x14ac:dyDescent="0.2">
      <c r="A137" s="14"/>
      <c r="B137" s="92">
        <v>45881</v>
      </c>
      <c r="C137" s="93" t="s">
        <v>529</v>
      </c>
      <c r="D137" s="94" t="s">
        <v>410</v>
      </c>
      <c r="E137" s="47"/>
      <c r="F137" s="95">
        <v>135000</v>
      </c>
      <c r="G137" s="96">
        <f>+G136-F137</f>
        <v>355727.79000000004</v>
      </c>
      <c r="I137" s="21"/>
    </row>
    <row r="138" spans="1:9" s="10" customFormat="1" ht="38.25" customHeight="1" x14ac:dyDescent="0.2">
      <c r="A138" s="14"/>
      <c r="B138" s="92">
        <v>45882</v>
      </c>
      <c r="C138" s="93" t="s">
        <v>530</v>
      </c>
      <c r="D138" s="94" t="s">
        <v>405</v>
      </c>
      <c r="E138" s="47">
        <v>106875</v>
      </c>
      <c r="F138" s="95"/>
      <c r="G138" s="96">
        <f>+G137+E138</f>
        <v>462602.79000000004</v>
      </c>
      <c r="I138" s="21"/>
    </row>
    <row r="139" spans="1:9" s="10" customFormat="1" ht="38.25" customHeight="1" x14ac:dyDescent="0.2">
      <c r="A139" s="14"/>
      <c r="B139" s="92">
        <v>45882</v>
      </c>
      <c r="C139" s="93" t="s">
        <v>531</v>
      </c>
      <c r="D139" s="94" t="s">
        <v>405</v>
      </c>
      <c r="E139" s="47">
        <v>45000</v>
      </c>
      <c r="F139" s="95"/>
      <c r="G139" s="96">
        <f t="shared" ref="G139:G202" si="5">+G138+E139</f>
        <v>507602.79000000004</v>
      </c>
      <c r="I139" s="21"/>
    </row>
    <row r="140" spans="1:9" s="10" customFormat="1" ht="38.25" customHeight="1" x14ac:dyDescent="0.2">
      <c r="A140" s="14"/>
      <c r="B140" s="92">
        <v>45882</v>
      </c>
      <c r="C140" s="93" t="s">
        <v>532</v>
      </c>
      <c r="D140" s="94" t="s">
        <v>405</v>
      </c>
      <c r="E140" s="47">
        <v>2600</v>
      </c>
      <c r="F140" s="95"/>
      <c r="G140" s="96">
        <f t="shared" si="5"/>
        <v>510202.79000000004</v>
      </c>
      <c r="I140" s="21"/>
    </row>
    <row r="141" spans="1:9" s="10" customFormat="1" ht="38.25" customHeight="1" x14ac:dyDescent="0.2">
      <c r="A141" s="14"/>
      <c r="B141" s="92">
        <v>45882</v>
      </c>
      <c r="C141" s="93" t="s">
        <v>453</v>
      </c>
      <c r="D141" s="94" t="s">
        <v>405</v>
      </c>
      <c r="E141" s="47">
        <v>91300</v>
      </c>
      <c r="F141" s="95"/>
      <c r="G141" s="96">
        <f t="shared" si="5"/>
        <v>601502.79</v>
      </c>
      <c r="I141" s="21"/>
    </row>
    <row r="142" spans="1:9" s="10" customFormat="1" ht="38.25" customHeight="1" x14ac:dyDescent="0.2">
      <c r="A142" s="14"/>
      <c r="B142" s="92">
        <v>45882</v>
      </c>
      <c r="C142" s="93" t="s">
        <v>197</v>
      </c>
      <c r="D142" s="94" t="s">
        <v>405</v>
      </c>
      <c r="E142" s="47">
        <v>2400</v>
      </c>
      <c r="F142" s="95"/>
      <c r="G142" s="96">
        <f t="shared" si="5"/>
        <v>603902.79</v>
      </c>
      <c r="I142" s="21"/>
    </row>
    <row r="143" spans="1:9" s="10" customFormat="1" ht="38.25" customHeight="1" x14ac:dyDescent="0.2">
      <c r="A143" s="14"/>
      <c r="B143" s="92">
        <v>45882</v>
      </c>
      <c r="C143" s="93" t="s">
        <v>533</v>
      </c>
      <c r="D143" s="94" t="s">
        <v>405</v>
      </c>
      <c r="E143" s="47">
        <v>1800</v>
      </c>
      <c r="F143" s="95"/>
      <c r="G143" s="96">
        <f t="shared" si="5"/>
        <v>605702.79</v>
      </c>
      <c r="I143" s="21"/>
    </row>
    <row r="144" spans="1:9" s="10" customFormat="1" ht="38.25" customHeight="1" x14ac:dyDescent="0.2">
      <c r="A144" s="14"/>
      <c r="B144" s="92">
        <v>45882</v>
      </c>
      <c r="C144" s="93" t="s">
        <v>534</v>
      </c>
      <c r="D144" s="94" t="s">
        <v>405</v>
      </c>
      <c r="E144" s="47">
        <v>220000</v>
      </c>
      <c r="F144" s="95"/>
      <c r="G144" s="96">
        <f t="shared" si="5"/>
        <v>825702.79</v>
      </c>
      <c r="I144" s="21"/>
    </row>
    <row r="145" spans="1:9" s="10" customFormat="1" ht="38.25" customHeight="1" x14ac:dyDescent="0.2">
      <c r="A145" s="14"/>
      <c r="B145" s="92">
        <v>45882</v>
      </c>
      <c r="C145" s="93" t="s">
        <v>426</v>
      </c>
      <c r="D145" s="94" t="s">
        <v>405</v>
      </c>
      <c r="E145" s="47">
        <v>4800</v>
      </c>
      <c r="F145" s="95"/>
      <c r="G145" s="96">
        <f t="shared" si="5"/>
        <v>830502.79</v>
      </c>
      <c r="I145" s="21"/>
    </row>
    <row r="146" spans="1:9" s="10" customFormat="1" ht="38.25" customHeight="1" x14ac:dyDescent="0.2">
      <c r="A146" s="14"/>
      <c r="B146" s="92">
        <v>45882</v>
      </c>
      <c r="C146" s="93" t="s">
        <v>461</v>
      </c>
      <c r="D146" s="94" t="s">
        <v>405</v>
      </c>
      <c r="E146" s="47">
        <v>386200</v>
      </c>
      <c r="F146" s="95"/>
      <c r="G146" s="96">
        <f t="shared" si="5"/>
        <v>1216702.79</v>
      </c>
      <c r="I146" s="21"/>
    </row>
    <row r="147" spans="1:9" s="10" customFormat="1" ht="38.25" customHeight="1" x14ac:dyDescent="0.2">
      <c r="A147" s="14"/>
      <c r="B147" s="92">
        <v>45882</v>
      </c>
      <c r="C147" s="93" t="s">
        <v>535</v>
      </c>
      <c r="D147" s="94" t="s">
        <v>405</v>
      </c>
      <c r="E147" s="47">
        <v>3200</v>
      </c>
      <c r="F147" s="95"/>
      <c r="G147" s="96">
        <f t="shared" si="5"/>
        <v>1219902.79</v>
      </c>
      <c r="I147" s="21"/>
    </row>
    <row r="148" spans="1:9" s="10" customFormat="1" ht="38.25" customHeight="1" x14ac:dyDescent="0.2">
      <c r="A148" s="14"/>
      <c r="B148" s="92">
        <v>45882</v>
      </c>
      <c r="C148" s="93" t="s">
        <v>274</v>
      </c>
      <c r="D148" s="94" t="s">
        <v>405</v>
      </c>
      <c r="E148" s="47">
        <v>450</v>
      </c>
      <c r="F148" s="95"/>
      <c r="G148" s="96">
        <f t="shared" si="5"/>
        <v>1220352.79</v>
      </c>
      <c r="I148" s="21"/>
    </row>
    <row r="149" spans="1:9" s="10" customFormat="1" ht="38.25" customHeight="1" x14ac:dyDescent="0.2">
      <c r="A149" s="14"/>
      <c r="B149" s="92">
        <v>45883</v>
      </c>
      <c r="C149" s="93" t="s">
        <v>536</v>
      </c>
      <c r="D149" s="94" t="s">
        <v>405</v>
      </c>
      <c r="E149" s="95">
        <v>1000</v>
      </c>
      <c r="F149" s="95"/>
      <c r="G149" s="96">
        <f t="shared" si="5"/>
        <v>1221352.79</v>
      </c>
      <c r="I149" s="21"/>
    </row>
    <row r="150" spans="1:9" s="10" customFormat="1" ht="38.25" customHeight="1" x14ac:dyDescent="0.2">
      <c r="A150" s="14"/>
      <c r="B150" s="92">
        <v>45883</v>
      </c>
      <c r="C150" s="93" t="s">
        <v>537</v>
      </c>
      <c r="D150" s="94" t="s">
        <v>405</v>
      </c>
      <c r="E150" s="95">
        <v>1000</v>
      </c>
      <c r="F150" s="95"/>
      <c r="G150" s="96">
        <f t="shared" si="5"/>
        <v>1222352.79</v>
      </c>
      <c r="I150" s="21"/>
    </row>
    <row r="151" spans="1:9" s="10" customFormat="1" ht="38.25" customHeight="1" x14ac:dyDescent="0.2">
      <c r="A151" s="14"/>
      <c r="B151" s="92">
        <v>45883</v>
      </c>
      <c r="C151" s="93" t="s">
        <v>538</v>
      </c>
      <c r="D151" s="94" t="s">
        <v>405</v>
      </c>
      <c r="E151" s="95">
        <v>1000</v>
      </c>
      <c r="F151" s="95"/>
      <c r="G151" s="96">
        <f t="shared" si="5"/>
        <v>1223352.79</v>
      </c>
      <c r="I151" s="21"/>
    </row>
    <row r="152" spans="1:9" s="10" customFormat="1" ht="38.25" customHeight="1" x14ac:dyDescent="0.2">
      <c r="A152" s="14"/>
      <c r="B152" s="92">
        <v>45883</v>
      </c>
      <c r="C152" s="93" t="s">
        <v>539</v>
      </c>
      <c r="D152" s="94" t="s">
        <v>405</v>
      </c>
      <c r="E152" s="95">
        <v>1000</v>
      </c>
      <c r="F152" s="95"/>
      <c r="G152" s="96">
        <f t="shared" si="5"/>
        <v>1224352.79</v>
      </c>
      <c r="I152" s="21"/>
    </row>
    <row r="153" spans="1:9" s="10" customFormat="1" ht="38.25" customHeight="1" x14ac:dyDescent="0.2">
      <c r="A153" s="14"/>
      <c r="B153" s="92">
        <v>45883</v>
      </c>
      <c r="C153" s="93" t="s">
        <v>540</v>
      </c>
      <c r="D153" s="94" t="s">
        <v>405</v>
      </c>
      <c r="E153" s="95">
        <v>1000</v>
      </c>
      <c r="F153" s="95"/>
      <c r="G153" s="96">
        <f t="shared" si="5"/>
        <v>1225352.79</v>
      </c>
      <c r="I153" s="21"/>
    </row>
    <row r="154" spans="1:9" s="10" customFormat="1" ht="38.25" customHeight="1" x14ac:dyDescent="0.2">
      <c r="A154" s="14"/>
      <c r="B154" s="92">
        <v>45883</v>
      </c>
      <c r="C154" s="93" t="s">
        <v>252</v>
      </c>
      <c r="D154" s="94" t="s">
        <v>405</v>
      </c>
      <c r="E154" s="95">
        <v>2000</v>
      </c>
      <c r="F154" s="95"/>
      <c r="G154" s="96">
        <f t="shared" si="5"/>
        <v>1227352.79</v>
      </c>
      <c r="I154" s="21"/>
    </row>
    <row r="155" spans="1:9" s="10" customFormat="1" ht="38.25" customHeight="1" x14ac:dyDescent="0.2">
      <c r="A155" s="14"/>
      <c r="B155" s="92">
        <v>45883</v>
      </c>
      <c r="C155" s="93" t="s">
        <v>422</v>
      </c>
      <c r="D155" s="94" t="s">
        <v>405</v>
      </c>
      <c r="E155" s="47">
        <v>73900</v>
      </c>
      <c r="F155" s="95"/>
      <c r="G155" s="96">
        <f t="shared" si="5"/>
        <v>1301252.79</v>
      </c>
      <c r="I155" s="21"/>
    </row>
    <row r="156" spans="1:9" s="10" customFormat="1" ht="38.25" customHeight="1" x14ac:dyDescent="0.2">
      <c r="A156" s="14"/>
      <c r="B156" s="92">
        <v>45883</v>
      </c>
      <c r="C156" s="93" t="s">
        <v>541</v>
      </c>
      <c r="D156" s="94" t="s">
        <v>405</v>
      </c>
      <c r="E156" s="47">
        <v>6200</v>
      </c>
      <c r="F156" s="95"/>
      <c r="G156" s="96">
        <f t="shared" si="5"/>
        <v>1307452.79</v>
      </c>
      <c r="I156" s="21"/>
    </row>
    <row r="157" spans="1:9" s="10" customFormat="1" ht="38.25" customHeight="1" x14ac:dyDescent="0.2">
      <c r="A157" s="14"/>
      <c r="B157" s="92">
        <v>45883</v>
      </c>
      <c r="C157" s="93" t="s">
        <v>542</v>
      </c>
      <c r="D157" s="94" t="s">
        <v>405</v>
      </c>
      <c r="E157" s="47">
        <v>3700</v>
      </c>
      <c r="F157" s="95"/>
      <c r="G157" s="96">
        <f t="shared" si="5"/>
        <v>1311152.79</v>
      </c>
      <c r="I157" s="21"/>
    </row>
    <row r="158" spans="1:9" s="10" customFormat="1" ht="38.25" customHeight="1" x14ac:dyDescent="0.2">
      <c r="A158" s="14"/>
      <c r="B158" s="92">
        <v>45883</v>
      </c>
      <c r="C158" s="93" t="s">
        <v>543</v>
      </c>
      <c r="D158" s="94" t="s">
        <v>405</v>
      </c>
      <c r="E158" s="47">
        <v>3600</v>
      </c>
      <c r="F158" s="95"/>
      <c r="G158" s="96">
        <f t="shared" si="5"/>
        <v>1314752.79</v>
      </c>
      <c r="I158" s="21"/>
    </row>
    <row r="159" spans="1:9" s="10" customFormat="1" ht="38.25" customHeight="1" x14ac:dyDescent="0.2">
      <c r="A159" s="14"/>
      <c r="B159" s="92">
        <v>45883</v>
      </c>
      <c r="C159" s="93" t="s">
        <v>544</v>
      </c>
      <c r="D159" s="94" t="s">
        <v>405</v>
      </c>
      <c r="E159" s="47">
        <v>1800</v>
      </c>
      <c r="F159" s="95"/>
      <c r="G159" s="96">
        <f t="shared" si="5"/>
        <v>1316552.79</v>
      </c>
      <c r="I159" s="21"/>
    </row>
    <row r="160" spans="1:9" s="10" customFormat="1" ht="38.25" customHeight="1" x14ac:dyDescent="0.2">
      <c r="A160" s="14"/>
      <c r="B160" s="92">
        <v>45883</v>
      </c>
      <c r="C160" s="93" t="s">
        <v>545</v>
      </c>
      <c r="D160" s="94" t="s">
        <v>405</v>
      </c>
      <c r="E160" s="47">
        <v>234500</v>
      </c>
      <c r="F160" s="95"/>
      <c r="G160" s="96">
        <f t="shared" si="5"/>
        <v>1551052.79</v>
      </c>
      <c r="I160" s="21"/>
    </row>
    <row r="161" spans="1:9" s="10" customFormat="1" ht="38.25" customHeight="1" x14ac:dyDescent="0.2">
      <c r="A161" s="14"/>
      <c r="B161" s="92">
        <v>45883</v>
      </c>
      <c r="C161" s="93" t="s">
        <v>546</v>
      </c>
      <c r="D161" s="94" t="s">
        <v>405</v>
      </c>
      <c r="E161" s="47">
        <v>18200</v>
      </c>
      <c r="F161" s="95"/>
      <c r="G161" s="96">
        <f t="shared" si="5"/>
        <v>1569252.79</v>
      </c>
      <c r="I161" s="21"/>
    </row>
    <row r="162" spans="1:9" s="10" customFormat="1" ht="38.25" customHeight="1" x14ac:dyDescent="0.2">
      <c r="A162" s="14"/>
      <c r="B162" s="92">
        <v>45883</v>
      </c>
      <c r="C162" s="93" t="s">
        <v>303</v>
      </c>
      <c r="D162" s="94" t="s">
        <v>405</v>
      </c>
      <c r="E162" s="47">
        <v>344400</v>
      </c>
      <c r="F162" s="95"/>
      <c r="G162" s="96">
        <f t="shared" si="5"/>
        <v>1913652.79</v>
      </c>
      <c r="I162" s="21"/>
    </row>
    <row r="163" spans="1:9" s="10" customFormat="1" ht="38.25" customHeight="1" x14ac:dyDescent="0.2">
      <c r="A163" s="14"/>
      <c r="B163" s="92">
        <v>45883</v>
      </c>
      <c r="C163" s="93" t="s">
        <v>547</v>
      </c>
      <c r="D163" s="94" t="s">
        <v>405</v>
      </c>
      <c r="E163" s="47">
        <v>3200</v>
      </c>
      <c r="F163" s="95"/>
      <c r="G163" s="96">
        <f t="shared" si="5"/>
        <v>1916852.79</v>
      </c>
      <c r="I163" s="21"/>
    </row>
    <row r="164" spans="1:9" s="10" customFormat="1" ht="38.25" customHeight="1" x14ac:dyDescent="0.2">
      <c r="A164" s="14"/>
      <c r="B164" s="92">
        <v>45883</v>
      </c>
      <c r="C164" s="93" t="s">
        <v>548</v>
      </c>
      <c r="D164" s="94" t="s">
        <v>405</v>
      </c>
      <c r="E164" s="47">
        <v>3200</v>
      </c>
      <c r="F164" s="95"/>
      <c r="G164" s="96">
        <f t="shared" si="5"/>
        <v>1920052.79</v>
      </c>
      <c r="I164" s="21"/>
    </row>
    <row r="165" spans="1:9" s="10" customFormat="1" ht="38.25" customHeight="1" x14ac:dyDescent="0.2">
      <c r="A165" s="14"/>
      <c r="B165" s="92">
        <v>45884</v>
      </c>
      <c r="C165" s="93" t="s">
        <v>549</v>
      </c>
      <c r="D165" s="94" t="s">
        <v>405</v>
      </c>
      <c r="E165" s="47">
        <v>5000</v>
      </c>
      <c r="F165" s="95"/>
      <c r="G165" s="96">
        <f t="shared" si="5"/>
        <v>1925052.79</v>
      </c>
      <c r="I165" s="21"/>
    </row>
    <row r="166" spans="1:9" s="10" customFormat="1" ht="38.25" customHeight="1" x14ac:dyDescent="0.2">
      <c r="A166" s="14"/>
      <c r="B166" s="92">
        <v>45884</v>
      </c>
      <c r="C166" s="93" t="s">
        <v>550</v>
      </c>
      <c r="D166" s="94" t="s">
        <v>405</v>
      </c>
      <c r="E166" s="47">
        <v>3000</v>
      </c>
      <c r="F166" s="95"/>
      <c r="G166" s="96">
        <f t="shared" si="5"/>
        <v>1928052.79</v>
      </c>
      <c r="I166" s="21"/>
    </row>
    <row r="167" spans="1:9" s="10" customFormat="1" ht="38.25" customHeight="1" x14ac:dyDescent="0.2">
      <c r="A167" s="14"/>
      <c r="B167" s="92">
        <v>45884</v>
      </c>
      <c r="C167" s="93" t="s">
        <v>551</v>
      </c>
      <c r="D167" s="94" t="s">
        <v>405</v>
      </c>
      <c r="E167" s="47">
        <v>26800</v>
      </c>
      <c r="F167" s="95"/>
      <c r="G167" s="96">
        <f t="shared" si="5"/>
        <v>1954852.79</v>
      </c>
      <c r="I167" s="21"/>
    </row>
    <row r="168" spans="1:9" s="10" customFormat="1" ht="38.25" customHeight="1" x14ac:dyDescent="0.2">
      <c r="A168" s="14"/>
      <c r="B168" s="92">
        <v>45884</v>
      </c>
      <c r="C168" s="93" t="s">
        <v>552</v>
      </c>
      <c r="D168" s="94" t="s">
        <v>405</v>
      </c>
      <c r="E168" s="47">
        <v>4800</v>
      </c>
      <c r="F168" s="95"/>
      <c r="G168" s="96">
        <f t="shared" si="5"/>
        <v>1959652.79</v>
      </c>
      <c r="I168" s="21"/>
    </row>
    <row r="169" spans="1:9" s="10" customFormat="1" ht="38.25" customHeight="1" x14ac:dyDescent="0.2">
      <c r="A169" s="14"/>
      <c r="B169" s="92">
        <v>45884</v>
      </c>
      <c r="C169" s="93" t="s">
        <v>553</v>
      </c>
      <c r="D169" s="94" t="s">
        <v>405</v>
      </c>
      <c r="E169" s="47">
        <v>21800</v>
      </c>
      <c r="F169" s="95"/>
      <c r="G169" s="96">
        <f t="shared" si="5"/>
        <v>1981452.79</v>
      </c>
      <c r="I169" s="21"/>
    </row>
    <row r="170" spans="1:9" s="10" customFormat="1" ht="38.25" customHeight="1" x14ac:dyDescent="0.2">
      <c r="A170" s="14"/>
      <c r="B170" s="92">
        <v>45884</v>
      </c>
      <c r="C170" s="93" t="s">
        <v>422</v>
      </c>
      <c r="D170" s="94" t="s">
        <v>405</v>
      </c>
      <c r="E170" s="47">
        <v>78600</v>
      </c>
      <c r="F170" s="95"/>
      <c r="G170" s="96">
        <f t="shared" si="5"/>
        <v>2060052.79</v>
      </c>
      <c r="I170" s="21"/>
    </row>
    <row r="171" spans="1:9" s="10" customFormat="1" ht="38.25" customHeight="1" x14ac:dyDescent="0.2">
      <c r="A171" s="14"/>
      <c r="B171" s="92">
        <v>45884</v>
      </c>
      <c r="C171" s="93" t="s">
        <v>554</v>
      </c>
      <c r="D171" s="94" t="s">
        <v>405</v>
      </c>
      <c r="E171" s="47">
        <v>45000</v>
      </c>
      <c r="F171" s="95"/>
      <c r="G171" s="96">
        <f t="shared" si="5"/>
        <v>2105052.79</v>
      </c>
      <c r="I171" s="21"/>
    </row>
    <row r="172" spans="1:9" s="10" customFormat="1" ht="38.25" customHeight="1" x14ac:dyDescent="0.2">
      <c r="A172" s="14"/>
      <c r="B172" s="92">
        <v>45884</v>
      </c>
      <c r="C172" s="93" t="s">
        <v>555</v>
      </c>
      <c r="D172" s="94" t="s">
        <v>405</v>
      </c>
      <c r="E172" s="47">
        <v>5200</v>
      </c>
      <c r="F172" s="47"/>
      <c r="G172" s="96">
        <f t="shared" si="5"/>
        <v>2110252.79</v>
      </c>
      <c r="I172" s="21"/>
    </row>
    <row r="173" spans="1:9" s="10" customFormat="1" ht="38.25" customHeight="1" x14ac:dyDescent="0.2">
      <c r="A173" s="14"/>
      <c r="B173" s="92">
        <v>45884</v>
      </c>
      <c r="C173" s="93" t="s">
        <v>556</v>
      </c>
      <c r="D173" s="94" t="s">
        <v>405</v>
      </c>
      <c r="E173" s="47">
        <v>400</v>
      </c>
      <c r="F173" s="95"/>
      <c r="G173" s="96">
        <f t="shared" si="5"/>
        <v>2110652.79</v>
      </c>
      <c r="I173" s="21"/>
    </row>
    <row r="174" spans="1:9" s="10" customFormat="1" ht="38.25" customHeight="1" x14ac:dyDescent="0.2">
      <c r="A174" s="14"/>
      <c r="B174" s="92">
        <v>45884</v>
      </c>
      <c r="C174" s="93" t="s">
        <v>557</v>
      </c>
      <c r="D174" s="94" t="s">
        <v>405</v>
      </c>
      <c r="E174" s="47">
        <v>4400</v>
      </c>
      <c r="F174" s="95"/>
      <c r="G174" s="96">
        <f t="shared" si="5"/>
        <v>2115052.79</v>
      </c>
      <c r="I174" s="21"/>
    </row>
    <row r="175" spans="1:9" s="10" customFormat="1" ht="38.25" customHeight="1" x14ac:dyDescent="0.2">
      <c r="A175" s="14"/>
      <c r="B175" s="92">
        <v>45884</v>
      </c>
      <c r="C175" s="93" t="s">
        <v>558</v>
      </c>
      <c r="D175" s="94" t="s">
        <v>405</v>
      </c>
      <c r="E175" s="47">
        <v>353300</v>
      </c>
      <c r="F175" s="95"/>
      <c r="G175" s="96">
        <f t="shared" si="5"/>
        <v>2468352.79</v>
      </c>
      <c r="I175" s="21"/>
    </row>
    <row r="176" spans="1:9" s="10" customFormat="1" ht="38.25" customHeight="1" x14ac:dyDescent="0.2">
      <c r="A176" s="14"/>
      <c r="B176" s="92">
        <v>45884</v>
      </c>
      <c r="C176" s="93" t="s">
        <v>338</v>
      </c>
      <c r="D176" s="94" t="s">
        <v>405</v>
      </c>
      <c r="E176" s="47">
        <v>16800</v>
      </c>
      <c r="F176" s="95"/>
      <c r="G176" s="96">
        <f t="shared" si="5"/>
        <v>2485152.79</v>
      </c>
      <c r="I176" s="21"/>
    </row>
    <row r="177" spans="1:9" s="10" customFormat="1" ht="38.25" customHeight="1" x14ac:dyDescent="0.2">
      <c r="A177" s="14"/>
      <c r="B177" s="92">
        <v>45884</v>
      </c>
      <c r="C177" s="93" t="s">
        <v>559</v>
      </c>
      <c r="D177" s="94" t="s">
        <v>405</v>
      </c>
      <c r="E177" s="47">
        <v>27600</v>
      </c>
      <c r="F177" s="95"/>
      <c r="G177" s="96">
        <f t="shared" si="5"/>
        <v>2512752.79</v>
      </c>
      <c r="I177" s="21"/>
    </row>
    <row r="178" spans="1:9" s="10" customFormat="1" ht="38.25" customHeight="1" x14ac:dyDescent="0.2">
      <c r="A178" s="14"/>
      <c r="B178" s="92">
        <v>45887</v>
      </c>
      <c r="C178" s="93" t="s">
        <v>560</v>
      </c>
      <c r="D178" s="94" t="s">
        <v>405</v>
      </c>
      <c r="E178" s="47">
        <v>3600</v>
      </c>
      <c r="F178" s="95"/>
      <c r="G178" s="96">
        <f t="shared" si="5"/>
        <v>2516352.79</v>
      </c>
      <c r="I178" s="21"/>
    </row>
    <row r="179" spans="1:9" s="10" customFormat="1" ht="38.25" customHeight="1" x14ac:dyDescent="0.2">
      <c r="A179" s="14"/>
      <c r="B179" s="92">
        <v>45887</v>
      </c>
      <c r="C179" s="93" t="s">
        <v>561</v>
      </c>
      <c r="D179" s="94" t="s">
        <v>405</v>
      </c>
      <c r="E179" s="47">
        <v>2000</v>
      </c>
      <c r="F179" s="95"/>
      <c r="G179" s="96">
        <f t="shared" si="5"/>
        <v>2518352.79</v>
      </c>
      <c r="I179" s="21"/>
    </row>
    <row r="180" spans="1:9" s="10" customFormat="1" ht="38.25" customHeight="1" x14ac:dyDescent="0.2">
      <c r="A180" s="14"/>
      <c r="B180" s="92">
        <v>45887</v>
      </c>
      <c r="C180" s="93" t="s">
        <v>562</v>
      </c>
      <c r="D180" s="94" t="s">
        <v>405</v>
      </c>
      <c r="E180" s="47">
        <v>1000</v>
      </c>
      <c r="F180" s="95"/>
      <c r="G180" s="96">
        <f t="shared" si="5"/>
        <v>2519352.79</v>
      </c>
      <c r="I180" s="21"/>
    </row>
    <row r="181" spans="1:9" s="10" customFormat="1" ht="38.25" customHeight="1" x14ac:dyDescent="0.2">
      <c r="A181" s="14"/>
      <c r="B181" s="92">
        <v>45887</v>
      </c>
      <c r="C181" s="93" t="s">
        <v>563</v>
      </c>
      <c r="D181" s="94" t="s">
        <v>405</v>
      </c>
      <c r="E181" s="47">
        <v>1000</v>
      </c>
      <c r="F181" s="95"/>
      <c r="G181" s="96">
        <f t="shared" si="5"/>
        <v>2520352.79</v>
      </c>
      <c r="I181" s="21"/>
    </row>
    <row r="182" spans="1:9" s="10" customFormat="1" ht="38.25" customHeight="1" x14ac:dyDescent="0.2">
      <c r="A182" s="14"/>
      <c r="B182" s="92">
        <v>45887</v>
      </c>
      <c r="C182" s="93" t="s">
        <v>564</v>
      </c>
      <c r="D182" s="94" t="s">
        <v>405</v>
      </c>
      <c r="E182" s="47">
        <v>10400</v>
      </c>
      <c r="F182" s="95"/>
      <c r="G182" s="96">
        <f t="shared" si="5"/>
        <v>2530752.79</v>
      </c>
      <c r="I182" s="21"/>
    </row>
    <row r="183" spans="1:9" s="10" customFormat="1" ht="38.25" customHeight="1" x14ac:dyDescent="0.2">
      <c r="A183" s="14"/>
      <c r="B183" s="92">
        <v>45887</v>
      </c>
      <c r="C183" s="93" t="s">
        <v>565</v>
      </c>
      <c r="D183" s="94" t="s">
        <v>405</v>
      </c>
      <c r="E183" s="47">
        <v>2100</v>
      </c>
      <c r="F183" s="95"/>
      <c r="G183" s="96">
        <f t="shared" si="5"/>
        <v>2532852.79</v>
      </c>
      <c r="I183" s="21"/>
    </row>
    <row r="184" spans="1:9" s="10" customFormat="1" ht="38.25" customHeight="1" x14ac:dyDescent="0.2">
      <c r="A184" s="14"/>
      <c r="B184" s="92">
        <v>45887</v>
      </c>
      <c r="C184" s="93" t="s">
        <v>566</v>
      </c>
      <c r="D184" s="94" t="s">
        <v>405</v>
      </c>
      <c r="E184" s="47">
        <v>8000</v>
      </c>
      <c r="F184" s="95"/>
      <c r="G184" s="96">
        <f t="shared" si="5"/>
        <v>2540852.79</v>
      </c>
      <c r="I184" s="21"/>
    </row>
    <row r="185" spans="1:9" s="10" customFormat="1" ht="38.25" customHeight="1" x14ac:dyDescent="0.2">
      <c r="A185" s="14"/>
      <c r="B185" s="92">
        <v>45887</v>
      </c>
      <c r="C185" s="93" t="s">
        <v>567</v>
      </c>
      <c r="D185" s="94" t="s">
        <v>405</v>
      </c>
      <c r="E185" s="47">
        <v>600</v>
      </c>
      <c r="F185" s="95"/>
      <c r="G185" s="96">
        <f t="shared" si="5"/>
        <v>2541452.79</v>
      </c>
      <c r="I185" s="21"/>
    </row>
    <row r="186" spans="1:9" s="10" customFormat="1" ht="38.25" customHeight="1" x14ac:dyDescent="0.2">
      <c r="A186" s="14"/>
      <c r="B186" s="92">
        <v>45887</v>
      </c>
      <c r="C186" s="93" t="s">
        <v>234</v>
      </c>
      <c r="D186" s="94" t="s">
        <v>405</v>
      </c>
      <c r="E186" s="47">
        <v>108750</v>
      </c>
      <c r="F186" s="95"/>
      <c r="G186" s="96">
        <f t="shared" si="5"/>
        <v>2650202.79</v>
      </c>
      <c r="I186" s="21"/>
    </row>
    <row r="187" spans="1:9" s="10" customFormat="1" ht="38.25" customHeight="1" x14ac:dyDescent="0.2">
      <c r="A187" s="14"/>
      <c r="B187" s="92">
        <v>45887</v>
      </c>
      <c r="C187" s="93" t="s">
        <v>568</v>
      </c>
      <c r="D187" s="94" t="s">
        <v>405</v>
      </c>
      <c r="E187" s="47">
        <v>1500</v>
      </c>
      <c r="F187" s="95"/>
      <c r="G187" s="96">
        <f t="shared" si="5"/>
        <v>2651702.79</v>
      </c>
      <c r="I187" s="21"/>
    </row>
    <row r="188" spans="1:9" s="10" customFormat="1" ht="38.25" customHeight="1" x14ac:dyDescent="0.2">
      <c r="A188" s="14"/>
      <c r="B188" s="92">
        <v>45887</v>
      </c>
      <c r="C188" s="93" t="s">
        <v>569</v>
      </c>
      <c r="D188" s="94" t="s">
        <v>405</v>
      </c>
      <c r="E188" s="47">
        <v>3000</v>
      </c>
      <c r="F188" s="95"/>
      <c r="G188" s="96">
        <f t="shared" si="5"/>
        <v>2654702.79</v>
      </c>
      <c r="I188" s="21"/>
    </row>
    <row r="189" spans="1:9" s="10" customFormat="1" ht="38.25" customHeight="1" x14ac:dyDescent="0.2">
      <c r="A189" s="14"/>
      <c r="B189" s="92">
        <v>45887</v>
      </c>
      <c r="C189" s="93" t="s">
        <v>570</v>
      </c>
      <c r="D189" s="94" t="s">
        <v>405</v>
      </c>
      <c r="E189" s="47">
        <v>176200</v>
      </c>
      <c r="F189" s="95"/>
      <c r="G189" s="96">
        <f t="shared" si="5"/>
        <v>2830902.79</v>
      </c>
      <c r="I189" s="21"/>
    </row>
    <row r="190" spans="1:9" s="10" customFormat="1" ht="38.25" customHeight="1" x14ac:dyDescent="0.2">
      <c r="A190" s="14"/>
      <c r="B190" s="92">
        <v>45887</v>
      </c>
      <c r="C190" s="93" t="s">
        <v>571</v>
      </c>
      <c r="D190" s="94" t="s">
        <v>405</v>
      </c>
      <c r="E190" s="47">
        <v>21000</v>
      </c>
      <c r="F190" s="95"/>
      <c r="G190" s="96">
        <f t="shared" si="5"/>
        <v>2851902.79</v>
      </c>
      <c r="I190" s="21"/>
    </row>
    <row r="191" spans="1:9" s="10" customFormat="1" ht="38.25" customHeight="1" x14ac:dyDescent="0.2">
      <c r="A191" s="14"/>
      <c r="B191" s="92">
        <v>45887</v>
      </c>
      <c r="C191" s="93" t="s">
        <v>572</v>
      </c>
      <c r="D191" s="94" t="s">
        <v>405</v>
      </c>
      <c r="E191" s="47">
        <v>23300</v>
      </c>
      <c r="F191" s="95"/>
      <c r="G191" s="96">
        <f t="shared" si="5"/>
        <v>2875202.79</v>
      </c>
      <c r="I191" s="21"/>
    </row>
    <row r="192" spans="1:9" s="10" customFormat="1" ht="38.25" customHeight="1" x14ac:dyDescent="0.2">
      <c r="A192" s="14"/>
      <c r="B192" s="92">
        <v>45887</v>
      </c>
      <c r="C192" s="93" t="s">
        <v>573</v>
      </c>
      <c r="D192" s="94" t="s">
        <v>405</v>
      </c>
      <c r="E192" s="98">
        <v>196400</v>
      </c>
      <c r="F192" s="98"/>
      <c r="G192" s="96">
        <f t="shared" si="5"/>
        <v>3071602.79</v>
      </c>
      <c r="I192" s="21"/>
    </row>
    <row r="193" spans="1:9" s="10" customFormat="1" ht="38.25" customHeight="1" x14ac:dyDescent="0.2">
      <c r="A193" s="14"/>
      <c r="B193" s="92">
        <v>45887</v>
      </c>
      <c r="C193" s="93" t="s">
        <v>574</v>
      </c>
      <c r="D193" s="94" t="s">
        <v>405</v>
      </c>
      <c r="E193" s="98">
        <v>4400</v>
      </c>
      <c r="F193" s="98"/>
      <c r="G193" s="96">
        <f t="shared" si="5"/>
        <v>3076002.79</v>
      </c>
      <c r="I193" s="21"/>
    </row>
    <row r="194" spans="1:9" s="10" customFormat="1" ht="38.25" customHeight="1" x14ac:dyDescent="0.2">
      <c r="A194" s="14"/>
      <c r="B194" s="92">
        <v>45887</v>
      </c>
      <c r="C194" s="93" t="s">
        <v>575</v>
      </c>
      <c r="D194" s="94" t="s">
        <v>405</v>
      </c>
      <c r="E194" s="97">
        <v>354800</v>
      </c>
      <c r="F194" s="97"/>
      <c r="G194" s="96">
        <f t="shared" si="5"/>
        <v>3430802.79</v>
      </c>
      <c r="I194" s="21"/>
    </row>
    <row r="195" spans="1:9" s="10" customFormat="1" ht="38.25" customHeight="1" x14ac:dyDescent="0.2">
      <c r="A195" s="14"/>
      <c r="B195" s="92">
        <v>45887</v>
      </c>
      <c r="C195" s="93" t="s">
        <v>576</v>
      </c>
      <c r="D195" s="94" t="s">
        <v>405</v>
      </c>
      <c r="E195" s="97">
        <v>14000</v>
      </c>
      <c r="F195" s="95"/>
      <c r="G195" s="96">
        <f t="shared" si="5"/>
        <v>3444802.79</v>
      </c>
      <c r="I195" s="21"/>
    </row>
    <row r="196" spans="1:9" s="10" customFormat="1" ht="38.25" customHeight="1" x14ac:dyDescent="0.2">
      <c r="A196" s="14"/>
      <c r="B196" s="92">
        <v>45887</v>
      </c>
      <c r="C196" s="93" t="s">
        <v>535</v>
      </c>
      <c r="D196" s="94" t="s">
        <v>405</v>
      </c>
      <c r="E196" s="97">
        <v>10700</v>
      </c>
      <c r="F196" s="95"/>
      <c r="G196" s="96">
        <f t="shared" si="5"/>
        <v>3455502.79</v>
      </c>
      <c r="I196" s="21"/>
    </row>
    <row r="197" spans="1:9" s="10" customFormat="1" ht="38.25" customHeight="1" x14ac:dyDescent="0.2">
      <c r="A197" s="14"/>
      <c r="B197" s="92">
        <v>45887</v>
      </c>
      <c r="C197" s="93" t="s">
        <v>500</v>
      </c>
      <c r="D197" s="94" t="s">
        <v>405</v>
      </c>
      <c r="E197" s="97">
        <v>10800</v>
      </c>
      <c r="F197" s="95"/>
      <c r="G197" s="96">
        <f t="shared" si="5"/>
        <v>3466302.79</v>
      </c>
      <c r="I197" s="21"/>
    </row>
    <row r="198" spans="1:9" s="10" customFormat="1" ht="38.25" customHeight="1" x14ac:dyDescent="0.2">
      <c r="A198" s="14"/>
      <c r="B198" s="92">
        <v>45888</v>
      </c>
      <c r="C198" s="93" t="s">
        <v>501</v>
      </c>
      <c r="D198" s="94" t="s">
        <v>405</v>
      </c>
      <c r="E198" s="97">
        <v>23000</v>
      </c>
      <c r="F198" s="95"/>
      <c r="G198" s="96">
        <f t="shared" si="5"/>
        <v>3489302.79</v>
      </c>
      <c r="I198" s="21"/>
    </row>
    <row r="199" spans="1:9" s="10" customFormat="1" ht="38.25" customHeight="1" x14ac:dyDescent="0.2">
      <c r="A199" s="14"/>
      <c r="B199" s="92">
        <v>45888</v>
      </c>
      <c r="C199" s="93" t="s">
        <v>502</v>
      </c>
      <c r="D199" s="94" t="s">
        <v>405</v>
      </c>
      <c r="E199" s="97">
        <v>65600</v>
      </c>
      <c r="F199" s="95"/>
      <c r="G199" s="96">
        <f t="shared" si="5"/>
        <v>3554902.79</v>
      </c>
      <c r="I199" s="21"/>
    </row>
    <row r="200" spans="1:9" s="10" customFormat="1" ht="38.25" customHeight="1" x14ac:dyDescent="0.2">
      <c r="A200" s="14"/>
      <c r="B200" s="92">
        <v>45888</v>
      </c>
      <c r="C200" s="93" t="s">
        <v>453</v>
      </c>
      <c r="D200" s="94" t="s">
        <v>405</v>
      </c>
      <c r="E200" s="97">
        <v>29700</v>
      </c>
      <c r="F200" s="95"/>
      <c r="G200" s="96">
        <f t="shared" si="5"/>
        <v>3584602.79</v>
      </c>
      <c r="I200" s="21"/>
    </row>
    <row r="201" spans="1:9" s="10" customFormat="1" ht="38.25" customHeight="1" x14ac:dyDescent="0.2">
      <c r="A201" s="14"/>
      <c r="B201" s="92">
        <v>45888</v>
      </c>
      <c r="C201" s="93" t="s">
        <v>577</v>
      </c>
      <c r="D201" s="94" t="s">
        <v>405</v>
      </c>
      <c r="E201" s="97">
        <v>20800</v>
      </c>
      <c r="F201" s="95"/>
      <c r="G201" s="96">
        <f t="shared" si="5"/>
        <v>3605402.79</v>
      </c>
      <c r="I201" s="21"/>
    </row>
    <row r="202" spans="1:9" s="10" customFormat="1" ht="38.25" customHeight="1" x14ac:dyDescent="0.2">
      <c r="A202" s="14"/>
      <c r="B202" s="92">
        <v>45888</v>
      </c>
      <c r="C202" s="93" t="s">
        <v>578</v>
      </c>
      <c r="D202" s="94" t="s">
        <v>405</v>
      </c>
      <c r="E202" s="97">
        <v>4700</v>
      </c>
      <c r="F202" s="95"/>
      <c r="G202" s="96">
        <f t="shared" si="5"/>
        <v>3610102.79</v>
      </c>
      <c r="I202" s="21"/>
    </row>
    <row r="203" spans="1:9" s="10" customFormat="1" ht="38.25" customHeight="1" x14ac:dyDescent="0.2">
      <c r="A203" s="14"/>
      <c r="B203" s="92">
        <v>45888</v>
      </c>
      <c r="C203" s="93" t="s">
        <v>579</v>
      </c>
      <c r="D203" s="94" t="s">
        <v>405</v>
      </c>
      <c r="E203" s="97">
        <v>30000</v>
      </c>
      <c r="F203" s="95"/>
      <c r="G203" s="96">
        <f t="shared" ref="G203:G223" si="6">+G202+E203</f>
        <v>3640102.79</v>
      </c>
      <c r="I203" s="21"/>
    </row>
    <row r="204" spans="1:9" s="10" customFormat="1" ht="38.25" customHeight="1" x14ac:dyDescent="0.2">
      <c r="A204" s="14"/>
      <c r="B204" s="92">
        <v>45888</v>
      </c>
      <c r="C204" s="93" t="s">
        <v>424</v>
      </c>
      <c r="D204" s="94" t="s">
        <v>405</v>
      </c>
      <c r="E204" s="99">
        <v>332100</v>
      </c>
      <c r="F204" s="97"/>
      <c r="G204" s="96">
        <f t="shared" si="6"/>
        <v>3972202.79</v>
      </c>
      <c r="I204" s="21"/>
    </row>
    <row r="205" spans="1:9" s="10" customFormat="1" ht="38.25" customHeight="1" x14ac:dyDescent="0.2">
      <c r="A205" s="14"/>
      <c r="B205" s="92">
        <v>45888</v>
      </c>
      <c r="C205" s="93" t="s">
        <v>580</v>
      </c>
      <c r="D205" s="94" t="s">
        <v>405</v>
      </c>
      <c r="E205" s="97">
        <v>900</v>
      </c>
      <c r="F205" s="95"/>
      <c r="G205" s="96">
        <f t="shared" si="6"/>
        <v>3973102.79</v>
      </c>
      <c r="I205" s="21"/>
    </row>
    <row r="206" spans="1:9" s="10" customFormat="1" ht="38.25" customHeight="1" x14ac:dyDescent="0.2">
      <c r="A206" s="14"/>
      <c r="B206" s="92">
        <v>45888</v>
      </c>
      <c r="C206" s="93" t="s">
        <v>581</v>
      </c>
      <c r="D206" s="94" t="s">
        <v>405</v>
      </c>
      <c r="E206" s="97">
        <v>140900</v>
      </c>
      <c r="F206" s="95"/>
      <c r="G206" s="96">
        <f t="shared" si="6"/>
        <v>4114002.79</v>
      </c>
      <c r="I206" s="21"/>
    </row>
    <row r="207" spans="1:9" s="10" customFormat="1" ht="38.25" customHeight="1" x14ac:dyDescent="0.2">
      <c r="A207" s="14"/>
      <c r="B207" s="92">
        <v>45888</v>
      </c>
      <c r="C207" s="93" t="s">
        <v>186</v>
      </c>
      <c r="D207" s="94" t="s">
        <v>405</v>
      </c>
      <c r="E207" s="97">
        <v>6500</v>
      </c>
      <c r="F207" s="95"/>
      <c r="G207" s="96">
        <f t="shared" si="6"/>
        <v>4120502.79</v>
      </c>
      <c r="I207" s="21"/>
    </row>
    <row r="208" spans="1:9" s="10" customFormat="1" ht="38.25" customHeight="1" x14ac:dyDescent="0.2">
      <c r="A208" s="14"/>
      <c r="B208" s="92">
        <v>45888</v>
      </c>
      <c r="C208" s="93" t="s">
        <v>582</v>
      </c>
      <c r="D208" s="94" t="s">
        <v>405</v>
      </c>
      <c r="E208" s="97">
        <v>1300</v>
      </c>
      <c r="F208" s="95"/>
      <c r="G208" s="96">
        <f t="shared" si="6"/>
        <v>4121802.79</v>
      </c>
      <c r="I208" s="21"/>
    </row>
    <row r="209" spans="1:9" s="10" customFormat="1" ht="38.25" customHeight="1" x14ac:dyDescent="0.2">
      <c r="A209" s="14"/>
      <c r="B209" s="92">
        <v>45888</v>
      </c>
      <c r="C209" s="93" t="s">
        <v>583</v>
      </c>
      <c r="D209" s="94" t="s">
        <v>405</v>
      </c>
      <c r="E209" s="97">
        <v>2250</v>
      </c>
      <c r="F209" s="95"/>
      <c r="G209" s="96">
        <f t="shared" si="6"/>
        <v>4124052.79</v>
      </c>
      <c r="I209" s="21"/>
    </row>
    <row r="210" spans="1:9" s="10" customFormat="1" ht="38.25" customHeight="1" x14ac:dyDescent="0.2">
      <c r="A210" s="14"/>
      <c r="B210" s="92">
        <v>45888</v>
      </c>
      <c r="C210" s="93" t="s">
        <v>584</v>
      </c>
      <c r="D210" s="94" t="s">
        <v>405</v>
      </c>
      <c r="E210" s="97">
        <v>21600</v>
      </c>
      <c r="F210" s="95"/>
      <c r="G210" s="96">
        <f t="shared" si="6"/>
        <v>4145652.79</v>
      </c>
      <c r="I210" s="21"/>
    </row>
    <row r="211" spans="1:9" s="10" customFormat="1" ht="38.25" customHeight="1" x14ac:dyDescent="0.2">
      <c r="A211" s="14"/>
      <c r="B211" s="92">
        <v>45888</v>
      </c>
      <c r="C211" s="93" t="s">
        <v>585</v>
      </c>
      <c r="D211" s="94" t="s">
        <v>405</v>
      </c>
      <c r="E211" s="97">
        <v>16000</v>
      </c>
      <c r="F211" s="95"/>
      <c r="G211" s="96">
        <f t="shared" si="6"/>
        <v>4161652.79</v>
      </c>
      <c r="I211" s="21"/>
    </row>
    <row r="212" spans="1:9" s="10" customFormat="1" ht="38.25" customHeight="1" x14ac:dyDescent="0.2">
      <c r="A212" s="14"/>
      <c r="B212" s="92">
        <v>45889</v>
      </c>
      <c r="C212" s="93" t="s">
        <v>586</v>
      </c>
      <c r="D212" s="94" t="s">
        <v>405</v>
      </c>
      <c r="E212" s="97">
        <v>20800</v>
      </c>
      <c r="F212" s="95"/>
      <c r="G212" s="96">
        <f t="shared" si="6"/>
        <v>4182452.79</v>
      </c>
      <c r="I212" s="21"/>
    </row>
    <row r="213" spans="1:9" s="10" customFormat="1" ht="38.25" customHeight="1" x14ac:dyDescent="0.2">
      <c r="A213" s="14"/>
      <c r="B213" s="92">
        <v>45889</v>
      </c>
      <c r="C213" s="93" t="s">
        <v>587</v>
      </c>
      <c r="D213" s="94" t="s">
        <v>405</v>
      </c>
      <c r="E213" s="97">
        <v>1800</v>
      </c>
      <c r="F213" s="95"/>
      <c r="G213" s="96">
        <f t="shared" si="6"/>
        <v>4184252.79</v>
      </c>
      <c r="I213" s="21"/>
    </row>
    <row r="214" spans="1:9" s="10" customFormat="1" ht="38.25" customHeight="1" x14ac:dyDescent="0.2">
      <c r="A214" s="14"/>
      <c r="B214" s="92">
        <v>45889</v>
      </c>
      <c r="C214" s="93" t="s">
        <v>588</v>
      </c>
      <c r="D214" s="94" t="s">
        <v>405</v>
      </c>
      <c r="E214" s="97">
        <v>4800</v>
      </c>
      <c r="F214" s="95"/>
      <c r="G214" s="96">
        <f t="shared" si="6"/>
        <v>4189052.79</v>
      </c>
      <c r="I214" s="21"/>
    </row>
    <row r="215" spans="1:9" s="10" customFormat="1" ht="38.25" customHeight="1" x14ac:dyDescent="0.2">
      <c r="A215" s="14"/>
      <c r="B215" s="92">
        <v>45889</v>
      </c>
      <c r="C215" s="93" t="s">
        <v>589</v>
      </c>
      <c r="D215" s="94" t="s">
        <v>405</v>
      </c>
      <c r="E215" s="97">
        <v>52500</v>
      </c>
      <c r="F215" s="95"/>
      <c r="G215" s="96">
        <f t="shared" si="6"/>
        <v>4241552.79</v>
      </c>
      <c r="I215" s="21"/>
    </row>
    <row r="216" spans="1:9" s="10" customFormat="1" ht="38.25" customHeight="1" x14ac:dyDescent="0.2">
      <c r="A216" s="14"/>
      <c r="B216" s="92">
        <v>45889</v>
      </c>
      <c r="C216" s="93" t="s">
        <v>432</v>
      </c>
      <c r="D216" s="94" t="s">
        <v>405</v>
      </c>
      <c r="E216" s="97">
        <v>56600</v>
      </c>
      <c r="F216" s="95"/>
      <c r="G216" s="96">
        <f t="shared" si="6"/>
        <v>4298152.79</v>
      </c>
      <c r="I216" s="21"/>
    </row>
    <row r="217" spans="1:9" s="10" customFormat="1" ht="38.25" customHeight="1" x14ac:dyDescent="0.2">
      <c r="A217" s="14"/>
      <c r="B217" s="92">
        <v>45889</v>
      </c>
      <c r="C217" s="93" t="s">
        <v>590</v>
      </c>
      <c r="D217" s="94" t="s">
        <v>405</v>
      </c>
      <c r="E217" s="97">
        <v>26000</v>
      </c>
      <c r="F217" s="95"/>
      <c r="G217" s="96">
        <f t="shared" si="6"/>
        <v>4324152.79</v>
      </c>
      <c r="I217" s="21"/>
    </row>
    <row r="218" spans="1:9" s="10" customFormat="1" ht="38.25" customHeight="1" x14ac:dyDescent="0.2">
      <c r="A218" s="14"/>
      <c r="B218" s="92">
        <v>45889</v>
      </c>
      <c r="C218" s="93" t="s">
        <v>591</v>
      </c>
      <c r="D218" s="94" t="s">
        <v>405</v>
      </c>
      <c r="E218" s="97">
        <v>3800</v>
      </c>
      <c r="F218" s="95"/>
      <c r="G218" s="96">
        <f t="shared" si="6"/>
        <v>4327952.79</v>
      </c>
      <c r="I218" s="21"/>
    </row>
    <row r="219" spans="1:9" s="10" customFormat="1" ht="38.25" customHeight="1" x14ac:dyDescent="0.2">
      <c r="A219" s="14"/>
      <c r="B219" s="92">
        <v>45889</v>
      </c>
      <c r="C219" s="93" t="s">
        <v>592</v>
      </c>
      <c r="D219" s="94" t="s">
        <v>405</v>
      </c>
      <c r="E219" s="97">
        <v>1000</v>
      </c>
      <c r="F219" s="95"/>
      <c r="G219" s="96">
        <f t="shared" si="6"/>
        <v>4328952.79</v>
      </c>
      <c r="I219" s="21"/>
    </row>
    <row r="220" spans="1:9" s="10" customFormat="1" ht="38.25" customHeight="1" x14ac:dyDescent="0.2">
      <c r="A220" s="14"/>
      <c r="B220" s="92">
        <v>45889</v>
      </c>
      <c r="C220" s="93" t="s">
        <v>593</v>
      </c>
      <c r="D220" s="94" t="s">
        <v>405</v>
      </c>
      <c r="E220" s="97">
        <v>6000</v>
      </c>
      <c r="F220" s="95"/>
      <c r="G220" s="96">
        <f t="shared" si="6"/>
        <v>4334952.79</v>
      </c>
      <c r="I220" s="21"/>
    </row>
    <row r="221" spans="1:9" s="10" customFormat="1" ht="38.25" customHeight="1" x14ac:dyDescent="0.2">
      <c r="A221" s="14"/>
      <c r="B221" s="92">
        <v>45889</v>
      </c>
      <c r="C221" s="93" t="s">
        <v>594</v>
      </c>
      <c r="D221" s="94" t="s">
        <v>405</v>
      </c>
      <c r="E221" s="97">
        <v>166400</v>
      </c>
      <c r="F221" s="95"/>
      <c r="G221" s="96">
        <f t="shared" si="6"/>
        <v>4501352.79</v>
      </c>
      <c r="I221" s="21"/>
    </row>
    <row r="222" spans="1:9" s="10" customFormat="1" ht="38.25" customHeight="1" x14ac:dyDescent="0.2">
      <c r="A222" s="14"/>
      <c r="B222" s="92">
        <v>45889</v>
      </c>
      <c r="C222" s="93" t="s">
        <v>595</v>
      </c>
      <c r="D222" s="94" t="s">
        <v>405</v>
      </c>
      <c r="E222" s="97">
        <v>344100</v>
      </c>
      <c r="F222" s="95"/>
      <c r="G222" s="96">
        <f t="shared" si="6"/>
        <v>4845452.79</v>
      </c>
      <c r="I222" s="21"/>
    </row>
    <row r="223" spans="1:9" s="10" customFormat="1" ht="38.25" customHeight="1" x14ac:dyDescent="0.2">
      <c r="A223" s="14"/>
      <c r="B223" s="92">
        <v>45889</v>
      </c>
      <c r="C223" s="93" t="s">
        <v>596</v>
      </c>
      <c r="D223" s="94" t="s">
        <v>405</v>
      </c>
      <c r="E223" s="97">
        <v>3200</v>
      </c>
      <c r="F223" s="95"/>
      <c r="G223" s="96">
        <f t="shared" si="6"/>
        <v>4848652.79</v>
      </c>
      <c r="I223" s="21"/>
    </row>
    <row r="224" spans="1:9" s="10" customFormat="1" ht="38.25" customHeight="1" x14ac:dyDescent="0.2">
      <c r="A224" s="14"/>
      <c r="B224" s="92">
        <v>45889</v>
      </c>
      <c r="C224" s="93" t="s">
        <v>597</v>
      </c>
      <c r="D224" s="94" t="s">
        <v>409</v>
      </c>
      <c r="E224" s="97"/>
      <c r="F224" s="95">
        <v>1159000</v>
      </c>
      <c r="G224" s="96">
        <f>+G223-F224</f>
        <v>3689652.79</v>
      </c>
      <c r="I224" s="21"/>
    </row>
    <row r="225" spans="1:9" s="10" customFormat="1" ht="38.25" customHeight="1" x14ac:dyDescent="0.2">
      <c r="A225" s="14"/>
      <c r="B225" s="92">
        <v>45890</v>
      </c>
      <c r="C225" s="93" t="s">
        <v>598</v>
      </c>
      <c r="D225" s="94" t="s">
        <v>733</v>
      </c>
      <c r="E225" s="97"/>
      <c r="F225" s="95">
        <v>1050</v>
      </c>
      <c r="G225" s="96">
        <f t="shared" ref="G225:G226" si="7">+G224-F225</f>
        <v>3688602.79</v>
      </c>
      <c r="I225" s="21"/>
    </row>
    <row r="226" spans="1:9" s="10" customFormat="1" ht="38.25" customHeight="1" x14ac:dyDescent="0.2">
      <c r="A226" s="14"/>
      <c r="B226" s="92">
        <v>45890</v>
      </c>
      <c r="C226" s="93" t="s">
        <v>599</v>
      </c>
      <c r="D226" s="94" t="s">
        <v>411</v>
      </c>
      <c r="E226" s="97"/>
      <c r="F226" s="95">
        <v>1200</v>
      </c>
      <c r="G226" s="96">
        <f t="shared" si="7"/>
        <v>3687402.79</v>
      </c>
      <c r="I226" s="21"/>
    </row>
    <row r="227" spans="1:9" s="10" customFormat="1" ht="38.25" customHeight="1" x14ac:dyDescent="0.2">
      <c r="A227" s="14"/>
      <c r="B227" s="92">
        <v>45890</v>
      </c>
      <c r="C227" s="93" t="s">
        <v>600</v>
      </c>
      <c r="D227" s="94" t="s">
        <v>405</v>
      </c>
      <c r="E227" s="97">
        <v>29100</v>
      </c>
      <c r="F227" s="95"/>
      <c r="G227" s="96">
        <f>+G226+E227</f>
        <v>3716502.79</v>
      </c>
      <c r="I227" s="21"/>
    </row>
    <row r="228" spans="1:9" s="10" customFormat="1" ht="38.25" customHeight="1" x14ac:dyDescent="0.2">
      <c r="A228" s="14"/>
      <c r="B228" s="92">
        <v>45890</v>
      </c>
      <c r="C228" s="93" t="s">
        <v>601</v>
      </c>
      <c r="D228" s="94" t="s">
        <v>405</v>
      </c>
      <c r="E228" s="97">
        <v>8900</v>
      </c>
      <c r="F228" s="95"/>
      <c r="G228" s="96">
        <f t="shared" ref="G228:G234" si="8">+G227+E228</f>
        <v>3725402.79</v>
      </c>
      <c r="I228" s="21"/>
    </row>
    <row r="229" spans="1:9" s="10" customFormat="1" ht="38.25" customHeight="1" x14ac:dyDescent="0.2">
      <c r="A229" s="14"/>
      <c r="B229" s="92">
        <v>45890</v>
      </c>
      <c r="C229" s="93" t="s">
        <v>422</v>
      </c>
      <c r="D229" s="94" t="s">
        <v>405</v>
      </c>
      <c r="E229" s="97">
        <v>54400</v>
      </c>
      <c r="F229" s="95"/>
      <c r="G229" s="96">
        <f t="shared" si="8"/>
        <v>3779802.79</v>
      </c>
      <c r="I229" s="21"/>
    </row>
    <row r="230" spans="1:9" s="10" customFormat="1" ht="38.25" customHeight="1" x14ac:dyDescent="0.2">
      <c r="A230" s="14"/>
      <c r="B230" s="92">
        <v>45890</v>
      </c>
      <c r="C230" s="93" t="s">
        <v>602</v>
      </c>
      <c r="D230" s="94" t="s">
        <v>405</v>
      </c>
      <c r="E230" s="97">
        <v>600</v>
      </c>
      <c r="F230" s="95"/>
      <c r="G230" s="96">
        <f t="shared" si="8"/>
        <v>3780402.79</v>
      </c>
      <c r="I230" s="21"/>
    </row>
    <row r="231" spans="1:9" s="10" customFormat="1" ht="38.25" customHeight="1" x14ac:dyDescent="0.2">
      <c r="A231" s="14"/>
      <c r="B231" s="92">
        <v>45890</v>
      </c>
      <c r="C231" s="93" t="s">
        <v>603</v>
      </c>
      <c r="D231" s="94" t="s">
        <v>405</v>
      </c>
      <c r="E231" s="97">
        <v>6200</v>
      </c>
      <c r="F231" s="95"/>
      <c r="G231" s="96">
        <f t="shared" si="8"/>
        <v>3786602.79</v>
      </c>
      <c r="I231" s="21"/>
    </row>
    <row r="232" spans="1:9" s="10" customFormat="1" ht="38.25" customHeight="1" x14ac:dyDescent="0.2">
      <c r="A232" s="14"/>
      <c r="B232" s="92">
        <v>45890</v>
      </c>
      <c r="C232" s="93" t="s">
        <v>604</v>
      </c>
      <c r="D232" s="94" t="s">
        <v>405</v>
      </c>
      <c r="E232" s="97">
        <v>19200</v>
      </c>
      <c r="F232" s="95"/>
      <c r="G232" s="96">
        <f t="shared" si="8"/>
        <v>3805802.79</v>
      </c>
      <c r="I232" s="21"/>
    </row>
    <row r="233" spans="1:9" s="10" customFormat="1" ht="38.25" customHeight="1" x14ac:dyDescent="0.2">
      <c r="A233" s="14"/>
      <c r="B233" s="92">
        <v>45890</v>
      </c>
      <c r="C233" s="93" t="s">
        <v>605</v>
      </c>
      <c r="D233" s="94" t="s">
        <v>405</v>
      </c>
      <c r="E233" s="97">
        <v>231200</v>
      </c>
      <c r="F233" s="95"/>
      <c r="G233" s="96">
        <f t="shared" si="8"/>
        <v>4037002.79</v>
      </c>
      <c r="I233" s="21"/>
    </row>
    <row r="234" spans="1:9" s="10" customFormat="1" ht="38.25" customHeight="1" x14ac:dyDescent="0.2">
      <c r="A234" s="14"/>
      <c r="B234" s="92">
        <v>45890</v>
      </c>
      <c r="C234" s="93" t="s">
        <v>606</v>
      </c>
      <c r="D234" s="94" t="s">
        <v>405</v>
      </c>
      <c r="E234" s="97">
        <v>18750</v>
      </c>
      <c r="F234" s="95"/>
      <c r="G234" s="96">
        <f t="shared" si="8"/>
        <v>4055752.79</v>
      </c>
      <c r="I234" s="21"/>
    </row>
    <row r="235" spans="1:9" s="10" customFormat="1" ht="38.25" customHeight="1" x14ac:dyDescent="0.2">
      <c r="A235" s="14"/>
      <c r="B235" s="92">
        <v>45890</v>
      </c>
      <c r="C235" s="93" t="s">
        <v>607</v>
      </c>
      <c r="D235" s="94" t="s">
        <v>412</v>
      </c>
      <c r="E235" s="97"/>
      <c r="F235" s="95">
        <v>1137938.8700000001</v>
      </c>
      <c r="G235" s="96">
        <f>+G234-F235</f>
        <v>2917813.92</v>
      </c>
      <c r="I235" s="21"/>
    </row>
    <row r="236" spans="1:9" s="10" customFormat="1" ht="38.25" customHeight="1" x14ac:dyDescent="0.2">
      <c r="A236" s="14"/>
      <c r="B236" s="92">
        <v>45890</v>
      </c>
      <c r="C236" s="93" t="s">
        <v>608</v>
      </c>
      <c r="D236" s="94" t="s">
        <v>413</v>
      </c>
      <c r="E236" s="97"/>
      <c r="F236" s="95">
        <v>558000</v>
      </c>
      <c r="G236" s="96">
        <f t="shared" ref="G236:G239" si="9">+G235-F236</f>
        <v>2359813.92</v>
      </c>
      <c r="I236" s="21"/>
    </row>
    <row r="237" spans="1:9" s="10" customFormat="1" ht="38.25" customHeight="1" x14ac:dyDescent="0.2">
      <c r="A237" s="14"/>
      <c r="B237" s="92">
        <v>45890</v>
      </c>
      <c r="C237" s="93" t="s">
        <v>609</v>
      </c>
      <c r="D237" s="94" t="s">
        <v>414</v>
      </c>
      <c r="E237" s="97"/>
      <c r="F237" s="95">
        <v>63000</v>
      </c>
      <c r="G237" s="96">
        <f t="shared" si="9"/>
        <v>2296813.92</v>
      </c>
      <c r="I237" s="21"/>
    </row>
    <row r="238" spans="1:9" s="10" customFormat="1" ht="38.25" customHeight="1" x14ac:dyDescent="0.2">
      <c r="A238" s="14"/>
      <c r="B238" s="92">
        <v>45890</v>
      </c>
      <c r="C238" s="93" t="s">
        <v>610</v>
      </c>
      <c r="D238" s="94" t="s">
        <v>24</v>
      </c>
      <c r="E238" s="97"/>
      <c r="F238" s="95">
        <v>933000</v>
      </c>
      <c r="G238" s="96">
        <f t="shared" si="9"/>
        <v>1363813.92</v>
      </c>
      <c r="I238" s="21"/>
    </row>
    <row r="239" spans="1:9" s="10" customFormat="1" ht="38.25" customHeight="1" x14ac:dyDescent="0.2">
      <c r="A239" s="14"/>
      <c r="B239" s="92">
        <v>45891</v>
      </c>
      <c r="C239" s="93" t="s">
        <v>611</v>
      </c>
      <c r="D239" s="94" t="s">
        <v>24</v>
      </c>
      <c r="E239" s="97"/>
      <c r="F239" s="95">
        <v>715000</v>
      </c>
      <c r="G239" s="96">
        <f t="shared" si="9"/>
        <v>648813.91999999993</v>
      </c>
      <c r="I239" s="21"/>
    </row>
    <row r="240" spans="1:9" s="10" customFormat="1" ht="38.25" customHeight="1" x14ac:dyDescent="0.2">
      <c r="A240" s="14"/>
      <c r="B240" s="92">
        <v>45891</v>
      </c>
      <c r="C240" s="93" t="s">
        <v>479</v>
      </c>
      <c r="D240" s="94" t="s">
        <v>405</v>
      </c>
      <c r="E240" s="97">
        <v>4400</v>
      </c>
      <c r="F240" s="95"/>
      <c r="G240" s="96">
        <f>+G239+E240</f>
        <v>653213.91999999993</v>
      </c>
      <c r="I240" s="21"/>
    </row>
    <row r="241" spans="1:9" s="10" customFormat="1" ht="38.25" customHeight="1" x14ac:dyDescent="0.2">
      <c r="A241" s="14"/>
      <c r="B241" s="92">
        <v>45891</v>
      </c>
      <c r="C241" s="93" t="s">
        <v>612</v>
      </c>
      <c r="D241" s="94" t="s">
        <v>405</v>
      </c>
      <c r="E241" s="97">
        <v>86500</v>
      </c>
      <c r="F241" s="95"/>
      <c r="G241" s="96">
        <f t="shared" ref="G241:G302" si="10">+G240+E241</f>
        <v>739713.91999999993</v>
      </c>
      <c r="I241" s="21"/>
    </row>
    <row r="242" spans="1:9" s="10" customFormat="1" ht="38.25" customHeight="1" x14ac:dyDescent="0.2">
      <c r="A242" s="14"/>
      <c r="B242" s="92">
        <v>45891</v>
      </c>
      <c r="C242" s="93" t="s">
        <v>613</v>
      </c>
      <c r="D242" s="94" t="s">
        <v>405</v>
      </c>
      <c r="E242" s="97">
        <v>444375</v>
      </c>
      <c r="F242" s="95"/>
      <c r="G242" s="96">
        <f t="shared" si="10"/>
        <v>1184088.92</v>
      </c>
      <c r="I242" s="21"/>
    </row>
    <row r="243" spans="1:9" s="10" customFormat="1" ht="38.25" customHeight="1" x14ac:dyDescent="0.2">
      <c r="A243" s="14"/>
      <c r="B243" s="92">
        <v>45891</v>
      </c>
      <c r="C243" s="93" t="s">
        <v>614</v>
      </c>
      <c r="D243" s="94" t="s">
        <v>405</v>
      </c>
      <c r="E243" s="97">
        <v>28600</v>
      </c>
      <c r="F243" s="95"/>
      <c r="G243" s="96">
        <f t="shared" si="10"/>
        <v>1212688.92</v>
      </c>
      <c r="I243" s="21"/>
    </row>
    <row r="244" spans="1:9" s="10" customFormat="1" ht="38.25" customHeight="1" x14ac:dyDescent="0.2">
      <c r="A244" s="14"/>
      <c r="B244" s="92">
        <v>45891</v>
      </c>
      <c r="C244" s="93" t="s">
        <v>615</v>
      </c>
      <c r="D244" s="94" t="s">
        <v>405</v>
      </c>
      <c r="E244" s="97">
        <v>900</v>
      </c>
      <c r="F244" s="95"/>
      <c r="G244" s="96">
        <f t="shared" si="10"/>
        <v>1213588.92</v>
      </c>
      <c r="I244" s="21"/>
    </row>
    <row r="245" spans="1:9" s="10" customFormat="1" ht="38.25" customHeight="1" x14ac:dyDescent="0.2">
      <c r="A245" s="14"/>
      <c r="B245" s="92">
        <v>45891</v>
      </c>
      <c r="C245" s="93" t="s">
        <v>616</v>
      </c>
      <c r="D245" s="94" t="s">
        <v>405</v>
      </c>
      <c r="E245" s="97">
        <v>359200</v>
      </c>
      <c r="F245" s="95"/>
      <c r="G245" s="96">
        <f t="shared" si="10"/>
        <v>1572788.92</v>
      </c>
      <c r="I245" s="21"/>
    </row>
    <row r="246" spans="1:9" s="10" customFormat="1" ht="38.25" customHeight="1" x14ac:dyDescent="0.2">
      <c r="A246" s="14"/>
      <c r="B246" s="92">
        <v>45891</v>
      </c>
      <c r="C246" s="93" t="s">
        <v>617</v>
      </c>
      <c r="D246" s="94" t="s">
        <v>405</v>
      </c>
      <c r="E246" s="97">
        <v>2000</v>
      </c>
      <c r="F246" s="95"/>
      <c r="G246" s="96">
        <f t="shared" si="10"/>
        <v>1574788.92</v>
      </c>
      <c r="I246" s="21"/>
    </row>
    <row r="247" spans="1:9" s="10" customFormat="1" ht="38.25" customHeight="1" x14ac:dyDescent="0.2">
      <c r="A247" s="14"/>
      <c r="B247" s="92">
        <v>45891</v>
      </c>
      <c r="C247" s="93" t="s">
        <v>618</v>
      </c>
      <c r="D247" s="94" t="s">
        <v>405</v>
      </c>
      <c r="E247" s="97">
        <v>200</v>
      </c>
      <c r="F247" s="95"/>
      <c r="G247" s="96">
        <f t="shared" si="10"/>
        <v>1574988.92</v>
      </c>
      <c r="I247" s="21"/>
    </row>
    <row r="248" spans="1:9" s="10" customFormat="1" ht="38.25" customHeight="1" x14ac:dyDescent="0.2">
      <c r="A248" s="14"/>
      <c r="B248" s="92">
        <v>45891</v>
      </c>
      <c r="C248" s="93" t="s">
        <v>619</v>
      </c>
      <c r="D248" s="94" t="s">
        <v>405</v>
      </c>
      <c r="E248" s="97">
        <v>1150</v>
      </c>
      <c r="F248" s="95"/>
      <c r="G248" s="96">
        <f t="shared" si="10"/>
        <v>1576138.92</v>
      </c>
      <c r="I248" s="21"/>
    </row>
    <row r="249" spans="1:9" s="10" customFormat="1" ht="38.25" customHeight="1" x14ac:dyDescent="0.2">
      <c r="A249" s="14"/>
      <c r="B249" s="92">
        <v>45894</v>
      </c>
      <c r="C249" s="93" t="s">
        <v>620</v>
      </c>
      <c r="D249" s="94" t="s">
        <v>405</v>
      </c>
      <c r="E249" s="97">
        <v>328400</v>
      </c>
      <c r="F249" s="95"/>
      <c r="G249" s="96">
        <f t="shared" si="10"/>
        <v>1904538.92</v>
      </c>
      <c r="I249" s="21"/>
    </row>
    <row r="250" spans="1:9" s="10" customFormat="1" ht="38.25" customHeight="1" x14ac:dyDescent="0.2">
      <c r="A250" s="14"/>
      <c r="B250" s="92">
        <v>45894</v>
      </c>
      <c r="C250" s="93" t="s">
        <v>621</v>
      </c>
      <c r="D250" s="94" t="s">
        <v>405</v>
      </c>
      <c r="E250" s="97">
        <v>9450</v>
      </c>
      <c r="F250" s="95"/>
      <c r="G250" s="96">
        <f t="shared" si="10"/>
        <v>1913988.92</v>
      </c>
      <c r="I250" s="21"/>
    </row>
    <row r="251" spans="1:9" s="10" customFormat="1" ht="38.25" customHeight="1" x14ac:dyDescent="0.2">
      <c r="A251" s="14"/>
      <c r="B251" s="92">
        <v>45894</v>
      </c>
      <c r="C251" s="93" t="s">
        <v>622</v>
      </c>
      <c r="D251" s="94" t="s">
        <v>405</v>
      </c>
      <c r="E251" s="97">
        <v>3750</v>
      </c>
      <c r="F251" s="95"/>
      <c r="G251" s="96">
        <f t="shared" si="10"/>
        <v>1917738.92</v>
      </c>
      <c r="I251" s="21"/>
    </row>
    <row r="252" spans="1:9" s="10" customFormat="1" ht="38.25" customHeight="1" x14ac:dyDescent="0.2">
      <c r="A252" s="14"/>
      <c r="B252" s="92">
        <v>45894</v>
      </c>
      <c r="C252" s="93" t="s">
        <v>623</v>
      </c>
      <c r="D252" s="94" t="s">
        <v>405</v>
      </c>
      <c r="E252" s="97">
        <v>2000</v>
      </c>
      <c r="F252" s="95"/>
      <c r="G252" s="96">
        <f t="shared" si="10"/>
        <v>1919738.92</v>
      </c>
      <c r="I252" s="21"/>
    </row>
    <row r="253" spans="1:9" s="10" customFormat="1" ht="38.25" customHeight="1" x14ac:dyDescent="0.2">
      <c r="A253" s="14"/>
      <c r="B253" s="92">
        <v>45894</v>
      </c>
      <c r="C253" s="93" t="s">
        <v>624</v>
      </c>
      <c r="D253" s="94" t="s">
        <v>405</v>
      </c>
      <c r="E253" s="97">
        <v>16400</v>
      </c>
      <c r="F253" s="95"/>
      <c r="G253" s="96">
        <f t="shared" si="10"/>
        <v>1936138.92</v>
      </c>
      <c r="I253" s="21"/>
    </row>
    <row r="254" spans="1:9" s="10" customFormat="1" ht="38.25" customHeight="1" x14ac:dyDescent="0.2">
      <c r="A254" s="14"/>
      <c r="B254" s="92">
        <v>45894</v>
      </c>
      <c r="C254" s="93" t="s">
        <v>625</v>
      </c>
      <c r="D254" s="94" t="s">
        <v>405</v>
      </c>
      <c r="E254" s="97">
        <v>5200</v>
      </c>
      <c r="F254" s="95"/>
      <c r="G254" s="96">
        <f t="shared" si="10"/>
        <v>1941338.92</v>
      </c>
      <c r="I254" s="21"/>
    </row>
    <row r="255" spans="1:9" s="10" customFormat="1" ht="38.25" customHeight="1" x14ac:dyDescent="0.2">
      <c r="A255" s="14"/>
      <c r="B255" s="92">
        <v>45894</v>
      </c>
      <c r="C255" s="93" t="s">
        <v>626</v>
      </c>
      <c r="D255" s="94" t="s">
        <v>405</v>
      </c>
      <c r="E255" s="97">
        <v>107200</v>
      </c>
      <c r="F255" s="95"/>
      <c r="G255" s="96">
        <f t="shared" si="10"/>
        <v>2048538.92</v>
      </c>
      <c r="I255" s="21"/>
    </row>
    <row r="256" spans="1:9" s="10" customFormat="1" ht="38.25" customHeight="1" x14ac:dyDescent="0.2">
      <c r="A256" s="14"/>
      <c r="B256" s="92">
        <v>45894</v>
      </c>
      <c r="C256" s="93" t="s">
        <v>627</v>
      </c>
      <c r="D256" s="94" t="s">
        <v>405</v>
      </c>
      <c r="E256" s="97">
        <v>1000</v>
      </c>
      <c r="F256" s="95"/>
      <c r="G256" s="96">
        <f t="shared" si="10"/>
        <v>2049538.92</v>
      </c>
      <c r="I256" s="21"/>
    </row>
    <row r="257" spans="1:9" s="10" customFormat="1" ht="38.25" customHeight="1" x14ac:dyDescent="0.2">
      <c r="A257" s="14"/>
      <c r="B257" s="92">
        <v>45894</v>
      </c>
      <c r="C257" s="93" t="s">
        <v>628</v>
      </c>
      <c r="D257" s="94" t="s">
        <v>405</v>
      </c>
      <c r="E257" s="97">
        <v>1000</v>
      </c>
      <c r="F257" s="100"/>
      <c r="G257" s="96">
        <f t="shared" si="10"/>
        <v>2050538.92</v>
      </c>
      <c r="I257" s="21"/>
    </row>
    <row r="258" spans="1:9" s="10" customFormat="1" ht="38.25" customHeight="1" x14ac:dyDescent="0.2">
      <c r="A258" s="14"/>
      <c r="B258" s="92">
        <v>45894</v>
      </c>
      <c r="C258" s="93" t="s">
        <v>629</v>
      </c>
      <c r="D258" s="94" t="s">
        <v>405</v>
      </c>
      <c r="E258" s="97">
        <v>1000</v>
      </c>
      <c r="F258" s="90"/>
      <c r="G258" s="96">
        <f t="shared" si="10"/>
        <v>2051538.92</v>
      </c>
      <c r="I258" s="21"/>
    </row>
    <row r="259" spans="1:9" s="10" customFormat="1" ht="38.25" customHeight="1" x14ac:dyDescent="0.2">
      <c r="A259" s="14"/>
      <c r="B259" s="92">
        <v>45894</v>
      </c>
      <c r="C259" s="93" t="s">
        <v>630</v>
      </c>
      <c r="D259" s="94" t="s">
        <v>405</v>
      </c>
      <c r="E259" s="97">
        <v>1000</v>
      </c>
      <c r="F259" s="90"/>
      <c r="G259" s="96">
        <f t="shared" si="10"/>
        <v>2052538.92</v>
      </c>
      <c r="I259" s="21"/>
    </row>
    <row r="260" spans="1:9" s="10" customFormat="1" ht="38.25" customHeight="1" x14ac:dyDescent="0.2">
      <c r="A260" s="14"/>
      <c r="B260" s="92">
        <v>45894</v>
      </c>
      <c r="C260" s="93" t="s">
        <v>631</v>
      </c>
      <c r="D260" s="94" t="s">
        <v>405</v>
      </c>
      <c r="E260" s="97">
        <v>1000</v>
      </c>
      <c r="F260" s="90"/>
      <c r="G260" s="96">
        <f t="shared" si="10"/>
        <v>2053538.92</v>
      </c>
      <c r="I260" s="21"/>
    </row>
    <row r="261" spans="1:9" s="10" customFormat="1" ht="38.25" customHeight="1" x14ac:dyDescent="0.2">
      <c r="A261" s="14"/>
      <c r="B261" s="92">
        <v>45894</v>
      </c>
      <c r="C261" s="93" t="s">
        <v>632</v>
      </c>
      <c r="D261" s="94" t="s">
        <v>405</v>
      </c>
      <c r="E261" s="97">
        <v>1000</v>
      </c>
      <c r="F261" s="90"/>
      <c r="G261" s="96">
        <f t="shared" si="10"/>
        <v>2054538.92</v>
      </c>
      <c r="I261" s="21"/>
    </row>
    <row r="262" spans="1:9" s="10" customFormat="1" ht="38.25" customHeight="1" x14ac:dyDescent="0.2">
      <c r="A262" s="14"/>
      <c r="B262" s="92">
        <v>45894</v>
      </c>
      <c r="C262" s="93" t="s">
        <v>633</v>
      </c>
      <c r="D262" s="94" t="s">
        <v>405</v>
      </c>
      <c r="E262" s="97">
        <v>45600</v>
      </c>
      <c r="F262" s="90"/>
      <c r="G262" s="96">
        <f t="shared" si="10"/>
        <v>2100138.92</v>
      </c>
      <c r="I262" s="21"/>
    </row>
    <row r="263" spans="1:9" s="10" customFormat="1" ht="38.25" customHeight="1" x14ac:dyDescent="0.2">
      <c r="A263" s="14"/>
      <c r="B263" s="92">
        <v>45894</v>
      </c>
      <c r="C263" s="93" t="s">
        <v>506</v>
      </c>
      <c r="D263" s="94" t="s">
        <v>405</v>
      </c>
      <c r="E263" s="97">
        <v>14200</v>
      </c>
      <c r="F263" s="90"/>
      <c r="G263" s="96">
        <f t="shared" si="10"/>
        <v>2114338.92</v>
      </c>
      <c r="I263" s="21"/>
    </row>
    <row r="264" spans="1:9" s="10" customFormat="1" ht="38.25" customHeight="1" x14ac:dyDescent="0.2">
      <c r="A264" s="14"/>
      <c r="B264" s="92">
        <v>45894</v>
      </c>
      <c r="C264" s="93" t="s">
        <v>634</v>
      </c>
      <c r="D264" s="94" t="s">
        <v>405</v>
      </c>
      <c r="E264" s="97">
        <v>3900</v>
      </c>
      <c r="F264" s="95"/>
      <c r="G264" s="96">
        <f t="shared" si="10"/>
        <v>2118238.92</v>
      </c>
      <c r="I264" s="21"/>
    </row>
    <row r="265" spans="1:9" s="10" customFormat="1" ht="38.25" customHeight="1" x14ac:dyDescent="0.2">
      <c r="A265" s="14"/>
      <c r="B265" s="92">
        <v>45894</v>
      </c>
      <c r="C265" s="93" t="s">
        <v>635</v>
      </c>
      <c r="D265" s="94" t="s">
        <v>405</v>
      </c>
      <c r="E265" s="97">
        <v>600</v>
      </c>
      <c r="F265" s="95"/>
      <c r="G265" s="96">
        <f t="shared" si="10"/>
        <v>2118838.92</v>
      </c>
      <c r="I265" s="21"/>
    </row>
    <row r="266" spans="1:9" s="10" customFormat="1" ht="38.25" customHeight="1" x14ac:dyDescent="0.2">
      <c r="A266" s="14"/>
      <c r="B266" s="92">
        <v>45894</v>
      </c>
      <c r="C266" s="93" t="s">
        <v>636</v>
      </c>
      <c r="D266" s="94" t="s">
        <v>405</v>
      </c>
      <c r="E266" s="97">
        <v>3200</v>
      </c>
      <c r="F266" s="90"/>
      <c r="G266" s="96">
        <f t="shared" si="10"/>
        <v>2122038.92</v>
      </c>
      <c r="I266" s="21"/>
    </row>
    <row r="267" spans="1:9" s="10" customFormat="1" ht="38.25" customHeight="1" x14ac:dyDescent="0.2">
      <c r="A267" s="14"/>
      <c r="B267" s="92">
        <v>45894</v>
      </c>
      <c r="C267" s="93" t="s">
        <v>637</v>
      </c>
      <c r="D267" s="94" t="s">
        <v>405</v>
      </c>
      <c r="E267" s="97">
        <v>6000</v>
      </c>
      <c r="F267" s="90"/>
      <c r="G267" s="96">
        <f t="shared" si="10"/>
        <v>2128038.92</v>
      </c>
      <c r="I267" s="21"/>
    </row>
    <row r="268" spans="1:9" s="10" customFormat="1" ht="38.25" customHeight="1" x14ac:dyDescent="0.2">
      <c r="A268" s="14"/>
      <c r="B268" s="92">
        <v>45894</v>
      </c>
      <c r="C268" s="93" t="s">
        <v>638</v>
      </c>
      <c r="D268" s="94" t="s">
        <v>405</v>
      </c>
      <c r="E268" s="97">
        <v>284700</v>
      </c>
      <c r="F268" s="95"/>
      <c r="G268" s="96">
        <f t="shared" si="10"/>
        <v>2412738.92</v>
      </c>
      <c r="I268" s="21"/>
    </row>
    <row r="269" spans="1:9" s="10" customFormat="1" ht="38.25" customHeight="1" x14ac:dyDescent="0.2">
      <c r="A269" s="14"/>
      <c r="B269" s="92">
        <v>45894</v>
      </c>
      <c r="C269" s="93" t="s">
        <v>639</v>
      </c>
      <c r="D269" s="94" t="s">
        <v>405</v>
      </c>
      <c r="E269" s="97">
        <v>42000</v>
      </c>
      <c r="F269" s="95"/>
      <c r="G269" s="96">
        <f t="shared" si="10"/>
        <v>2454738.92</v>
      </c>
      <c r="I269" s="21"/>
    </row>
    <row r="270" spans="1:9" s="10" customFormat="1" ht="38.25" customHeight="1" x14ac:dyDescent="0.2">
      <c r="A270" s="14"/>
      <c r="B270" s="92">
        <v>45894</v>
      </c>
      <c r="C270" s="93" t="s">
        <v>484</v>
      </c>
      <c r="D270" s="94" t="s">
        <v>405</v>
      </c>
      <c r="E270" s="97">
        <v>10300</v>
      </c>
      <c r="F270" s="95"/>
      <c r="G270" s="96">
        <f t="shared" si="10"/>
        <v>2465038.92</v>
      </c>
      <c r="I270" s="21"/>
    </row>
    <row r="271" spans="1:9" s="10" customFormat="1" ht="38.25" customHeight="1" x14ac:dyDescent="0.2">
      <c r="A271" s="14"/>
      <c r="B271" s="92">
        <v>45894</v>
      </c>
      <c r="C271" s="93" t="s">
        <v>640</v>
      </c>
      <c r="D271" s="94" t="s">
        <v>405</v>
      </c>
      <c r="E271" s="97">
        <v>189900</v>
      </c>
      <c r="F271" s="95"/>
      <c r="G271" s="96">
        <f t="shared" si="10"/>
        <v>2654938.92</v>
      </c>
      <c r="I271" s="21"/>
    </row>
    <row r="272" spans="1:9" s="10" customFormat="1" ht="42" customHeight="1" x14ac:dyDescent="0.2">
      <c r="A272" s="14"/>
      <c r="B272" s="92">
        <v>45894</v>
      </c>
      <c r="C272" s="93" t="s">
        <v>641</v>
      </c>
      <c r="D272" s="94" t="s">
        <v>405</v>
      </c>
      <c r="E272" s="97">
        <v>168800</v>
      </c>
      <c r="F272" s="95"/>
      <c r="G272" s="96">
        <f t="shared" si="10"/>
        <v>2823738.92</v>
      </c>
      <c r="I272" s="21"/>
    </row>
    <row r="273" spans="1:9" s="10" customFormat="1" ht="45" customHeight="1" x14ac:dyDescent="0.2">
      <c r="A273" s="14"/>
      <c r="B273" s="92">
        <v>45894</v>
      </c>
      <c r="C273" s="93" t="s">
        <v>434</v>
      </c>
      <c r="D273" s="94" t="s">
        <v>405</v>
      </c>
      <c r="E273" s="97">
        <v>16300</v>
      </c>
      <c r="F273" s="95"/>
      <c r="G273" s="96">
        <f t="shared" si="10"/>
        <v>2840038.92</v>
      </c>
      <c r="I273" s="21"/>
    </row>
    <row r="274" spans="1:9" s="10" customFormat="1" ht="40.5" customHeight="1" x14ac:dyDescent="0.2">
      <c r="A274" s="14"/>
      <c r="B274" s="92">
        <v>45894</v>
      </c>
      <c r="C274" s="93" t="s">
        <v>500</v>
      </c>
      <c r="D274" s="94" t="s">
        <v>405</v>
      </c>
      <c r="E274" s="97">
        <v>41600</v>
      </c>
      <c r="F274" s="95"/>
      <c r="G274" s="96">
        <f t="shared" si="10"/>
        <v>2881638.92</v>
      </c>
      <c r="I274" s="21"/>
    </row>
    <row r="275" spans="1:9" s="10" customFormat="1" ht="38.25" customHeight="1" x14ac:dyDescent="0.2">
      <c r="A275" s="14"/>
      <c r="B275" s="92">
        <v>45894</v>
      </c>
      <c r="C275" s="93" t="s">
        <v>501</v>
      </c>
      <c r="D275" s="94" t="s">
        <v>405</v>
      </c>
      <c r="E275" s="97">
        <v>124900</v>
      </c>
      <c r="F275" s="95"/>
      <c r="G275" s="96">
        <f t="shared" si="10"/>
        <v>3006538.92</v>
      </c>
      <c r="I275" s="21"/>
    </row>
    <row r="276" spans="1:9" s="10" customFormat="1" ht="37.5" customHeight="1" x14ac:dyDescent="0.2">
      <c r="A276" s="14"/>
      <c r="B276" s="92">
        <v>45895</v>
      </c>
      <c r="C276" s="93" t="s">
        <v>642</v>
      </c>
      <c r="D276" s="94" t="s">
        <v>405</v>
      </c>
      <c r="E276" s="97">
        <v>35625</v>
      </c>
      <c r="F276" s="95"/>
      <c r="G276" s="96">
        <f t="shared" si="10"/>
        <v>3042163.92</v>
      </c>
      <c r="I276" s="21"/>
    </row>
    <row r="277" spans="1:9" s="10" customFormat="1" ht="36.75" customHeight="1" x14ac:dyDescent="0.2">
      <c r="A277" s="14"/>
      <c r="B277" s="92">
        <v>45895</v>
      </c>
      <c r="C277" s="93" t="s">
        <v>643</v>
      </c>
      <c r="D277" s="94" t="s">
        <v>405</v>
      </c>
      <c r="E277" s="97">
        <v>5000</v>
      </c>
      <c r="F277" s="95"/>
      <c r="G277" s="96">
        <f t="shared" si="10"/>
        <v>3047163.92</v>
      </c>
      <c r="I277" s="21"/>
    </row>
    <row r="278" spans="1:9" s="10" customFormat="1" ht="40.5" customHeight="1" x14ac:dyDescent="0.2">
      <c r="A278" s="14"/>
      <c r="B278" s="92">
        <v>45895</v>
      </c>
      <c r="C278" s="93" t="s">
        <v>644</v>
      </c>
      <c r="D278" s="94" t="s">
        <v>405</v>
      </c>
      <c r="E278" s="97">
        <v>222800</v>
      </c>
      <c r="F278" s="95"/>
      <c r="G278" s="96">
        <f t="shared" si="10"/>
        <v>3269963.92</v>
      </c>
      <c r="I278" s="21"/>
    </row>
    <row r="279" spans="1:9" s="10" customFormat="1" ht="43.5" customHeight="1" x14ac:dyDescent="0.2">
      <c r="A279" s="14"/>
      <c r="B279" s="92">
        <v>45895</v>
      </c>
      <c r="C279" s="93" t="s">
        <v>645</v>
      </c>
      <c r="D279" s="94" t="s">
        <v>405</v>
      </c>
      <c r="E279" s="97">
        <v>117000</v>
      </c>
      <c r="F279" s="95"/>
      <c r="G279" s="96">
        <f t="shared" si="10"/>
        <v>3386963.92</v>
      </c>
      <c r="I279" s="21"/>
    </row>
    <row r="280" spans="1:9" s="10" customFormat="1" ht="37.5" customHeight="1" x14ac:dyDescent="0.2">
      <c r="A280" s="14"/>
      <c r="B280" s="92">
        <v>45895</v>
      </c>
      <c r="C280" s="93" t="s">
        <v>646</v>
      </c>
      <c r="D280" s="94" t="s">
        <v>405</v>
      </c>
      <c r="E280" s="97">
        <v>27300</v>
      </c>
      <c r="F280" s="95"/>
      <c r="G280" s="96">
        <f t="shared" si="10"/>
        <v>3414263.92</v>
      </c>
      <c r="I280" s="21"/>
    </row>
    <row r="281" spans="1:9" s="10" customFormat="1" ht="40.5" customHeight="1" x14ac:dyDescent="0.2">
      <c r="A281" s="14"/>
      <c r="B281" s="92">
        <v>45895</v>
      </c>
      <c r="C281" s="93" t="s">
        <v>647</v>
      </c>
      <c r="D281" s="94" t="s">
        <v>405</v>
      </c>
      <c r="E281" s="97">
        <v>15500</v>
      </c>
      <c r="F281" s="95"/>
      <c r="G281" s="96">
        <f t="shared" si="10"/>
        <v>3429763.92</v>
      </c>
      <c r="I281" s="21"/>
    </row>
    <row r="282" spans="1:9" s="10" customFormat="1" ht="36.75" customHeight="1" x14ac:dyDescent="0.2">
      <c r="A282" s="14"/>
      <c r="B282" s="92">
        <v>45895</v>
      </c>
      <c r="C282" s="93" t="s">
        <v>602</v>
      </c>
      <c r="D282" s="94" t="s">
        <v>405</v>
      </c>
      <c r="E282" s="97">
        <v>5100</v>
      </c>
      <c r="F282" s="95"/>
      <c r="G282" s="96">
        <f t="shared" si="10"/>
        <v>3434863.92</v>
      </c>
      <c r="I282" s="21"/>
    </row>
    <row r="283" spans="1:9" s="10" customFormat="1" ht="38.25" customHeight="1" x14ac:dyDescent="0.2">
      <c r="A283" s="14"/>
      <c r="B283" s="92">
        <v>45895</v>
      </c>
      <c r="C283" s="93" t="s">
        <v>648</v>
      </c>
      <c r="D283" s="94" t="s">
        <v>405</v>
      </c>
      <c r="E283" s="97">
        <v>28400</v>
      </c>
      <c r="F283" s="95"/>
      <c r="G283" s="96">
        <f t="shared" si="10"/>
        <v>3463263.92</v>
      </c>
      <c r="I283" s="21"/>
    </row>
    <row r="284" spans="1:9" s="10" customFormat="1" ht="37.5" customHeight="1" x14ac:dyDescent="0.2">
      <c r="A284" s="14"/>
      <c r="B284" s="92">
        <v>45895</v>
      </c>
      <c r="C284" s="93" t="s">
        <v>649</v>
      </c>
      <c r="D284" s="94" t="s">
        <v>405</v>
      </c>
      <c r="E284" s="97">
        <v>2000</v>
      </c>
      <c r="F284" s="95"/>
      <c r="G284" s="96">
        <f t="shared" si="10"/>
        <v>3465263.92</v>
      </c>
      <c r="I284" s="21"/>
    </row>
    <row r="285" spans="1:9" s="10" customFormat="1" ht="39.75" customHeight="1" x14ac:dyDescent="0.2">
      <c r="A285" s="14"/>
      <c r="B285" s="92">
        <v>45895</v>
      </c>
      <c r="C285" s="93" t="s">
        <v>650</v>
      </c>
      <c r="D285" s="94" t="s">
        <v>405</v>
      </c>
      <c r="E285" s="97">
        <v>1000</v>
      </c>
      <c r="F285" s="95"/>
      <c r="G285" s="96">
        <f t="shared" si="10"/>
        <v>3466263.92</v>
      </c>
      <c r="I285" s="21"/>
    </row>
    <row r="286" spans="1:9" s="10" customFormat="1" ht="42" customHeight="1" x14ac:dyDescent="0.2">
      <c r="A286" s="14"/>
      <c r="B286" s="92">
        <v>45895</v>
      </c>
      <c r="C286" s="93" t="s">
        <v>651</v>
      </c>
      <c r="D286" s="94" t="s">
        <v>405</v>
      </c>
      <c r="E286" s="97">
        <v>400000</v>
      </c>
      <c r="F286" s="95"/>
      <c r="G286" s="96">
        <f t="shared" si="10"/>
        <v>3866263.92</v>
      </c>
      <c r="I286" s="21"/>
    </row>
    <row r="287" spans="1:9" s="10" customFormat="1" ht="37.5" customHeight="1" x14ac:dyDescent="0.2">
      <c r="A287" s="14"/>
      <c r="B287" s="92">
        <v>45895</v>
      </c>
      <c r="C287" s="93" t="s">
        <v>652</v>
      </c>
      <c r="D287" s="94" t="s">
        <v>405</v>
      </c>
      <c r="E287" s="97">
        <v>6100</v>
      </c>
      <c r="F287" s="95"/>
      <c r="G287" s="96">
        <f t="shared" si="10"/>
        <v>3872363.92</v>
      </c>
      <c r="I287" s="21"/>
    </row>
    <row r="288" spans="1:9" s="10" customFormat="1" ht="39.75" customHeight="1" x14ac:dyDescent="0.2">
      <c r="A288" s="14"/>
      <c r="B288" s="92">
        <v>45895</v>
      </c>
      <c r="C288" s="93" t="s">
        <v>653</v>
      </c>
      <c r="D288" s="94" t="s">
        <v>405</v>
      </c>
      <c r="E288" s="97">
        <v>500</v>
      </c>
      <c r="F288" s="95"/>
      <c r="G288" s="96">
        <f t="shared" si="10"/>
        <v>3872863.92</v>
      </c>
      <c r="I288" s="21"/>
    </row>
    <row r="289" spans="1:9" s="10" customFormat="1" ht="42" customHeight="1" x14ac:dyDescent="0.2">
      <c r="A289" s="14"/>
      <c r="B289" s="92">
        <v>45895</v>
      </c>
      <c r="C289" s="93" t="s">
        <v>654</v>
      </c>
      <c r="D289" s="94" t="s">
        <v>405</v>
      </c>
      <c r="E289" s="97">
        <v>10400</v>
      </c>
      <c r="F289" s="95"/>
      <c r="G289" s="96">
        <f t="shared" si="10"/>
        <v>3883263.92</v>
      </c>
      <c r="I289" s="21"/>
    </row>
    <row r="290" spans="1:9" s="10" customFormat="1" ht="39.75" customHeight="1" x14ac:dyDescent="0.2">
      <c r="A290" s="14"/>
      <c r="B290" s="92">
        <v>45895</v>
      </c>
      <c r="C290" s="93" t="s">
        <v>422</v>
      </c>
      <c r="D290" s="94" t="s">
        <v>405</v>
      </c>
      <c r="E290" s="97">
        <v>39700</v>
      </c>
      <c r="F290" s="95"/>
      <c r="G290" s="96">
        <f t="shared" si="10"/>
        <v>3922963.92</v>
      </c>
      <c r="I290" s="21"/>
    </row>
    <row r="291" spans="1:9" s="10" customFormat="1" ht="40.5" customHeight="1" x14ac:dyDescent="0.2">
      <c r="A291" s="14"/>
      <c r="B291" s="92">
        <v>45895</v>
      </c>
      <c r="C291" s="93" t="s">
        <v>655</v>
      </c>
      <c r="D291" s="94" t="s">
        <v>405</v>
      </c>
      <c r="E291" s="97">
        <v>4000</v>
      </c>
      <c r="F291" s="95"/>
      <c r="G291" s="96">
        <f t="shared" si="10"/>
        <v>3926963.92</v>
      </c>
      <c r="I291" s="21"/>
    </row>
    <row r="292" spans="1:9" s="10" customFormat="1" ht="42" customHeight="1" x14ac:dyDescent="0.2">
      <c r="A292" s="14"/>
      <c r="B292" s="92">
        <v>45895</v>
      </c>
      <c r="C292" s="93" t="s">
        <v>656</v>
      </c>
      <c r="D292" s="94" t="s">
        <v>405</v>
      </c>
      <c r="E292" s="97">
        <v>1800</v>
      </c>
      <c r="F292" s="95"/>
      <c r="G292" s="96">
        <f t="shared" si="10"/>
        <v>3928763.92</v>
      </c>
      <c r="I292" s="21"/>
    </row>
    <row r="293" spans="1:9" s="10" customFormat="1" ht="39.75" customHeight="1" x14ac:dyDescent="0.2">
      <c r="A293" s="14"/>
      <c r="B293" s="92">
        <v>45895</v>
      </c>
      <c r="C293" s="93" t="s">
        <v>657</v>
      </c>
      <c r="D293" s="94" t="s">
        <v>405</v>
      </c>
      <c r="E293" s="97">
        <v>1800</v>
      </c>
      <c r="F293" s="95"/>
      <c r="G293" s="96">
        <f t="shared" si="10"/>
        <v>3930563.92</v>
      </c>
      <c r="I293" s="21"/>
    </row>
    <row r="294" spans="1:9" s="10" customFormat="1" ht="38.25" customHeight="1" x14ac:dyDescent="0.2">
      <c r="A294" s="14"/>
      <c r="B294" s="92">
        <v>45895</v>
      </c>
      <c r="C294" s="93" t="s">
        <v>658</v>
      </c>
      <c r="D294" s="94" t="s">
        <v>405</v>
      </c>
      <c r="E294" s="97">
        <v>205800</v>
      </c>
      <c r="F294" s="95"/>
      <c r="G294" s="96">
        <f t="shared" si="10"/>
        <v>4136363.92</v>
      </c>
      <c r="I294" s="21"/>
    </row>
    <row r="295" spans="1:9" s="10" customFormat="1" ht="39.75" customHeight="1" x14ac:dyDescent="0.2">
      <c r="A295" s="14"/>
      <c r="B295" s="92">
        <v>45895</v>
      </c>
      <c r="C295" s="93" t="s">
        <v>659</v>
      </c>
      <c r="D295" s="94" t="s">
        <v>405</v>
      </c>
      <c r="E295" s="97">
        <v>6400</v>
      </c>
      <c r="F295" s="95"/>
      <c r="G295" s="96">
        <f t="shared" si="10"/>
        <v>4142763.92</v>
      </c>
      <c r="I295" s="21"/>
    </row>
    <row r="296" spans="1:9" s="10" customFormat="1" ht="34.5" customHeight="1" x14ac:dyDescent="0.2">
      <c r="A296" s="14"/>
      <c r="B296" s="92">
        <v>45895</v>
      </c>
      <c r="C296" s="93" t="s">
        <v>660</v>
      </c>
      <c r="D296" s="94" t="s">
        <v>405</v>
      </c>
      <c r="E296" s="97">
        <v>448000</v>
      </c>
      <c r="F296" s="95"/>
      <c r="G296" s="96">
        <f t="shared" si="10"/>
        <v>4590763.92</v>
      </c>
      <c r="I296" s="21"/>
    </row>
    <row r="297" spans="1:9" s="10" customFormat="1" ht="38.25" customHeight="1" x14ac:dyDescent="0.2">
      <c r="A297" s="14"/>
      <c r="B297" s="92">
        <v>45896</v>
      </c>
      <c r="C297" s="93" t="s">
        <v>661</v>
      </c>
      <c r="D297" s="94" t="s">
        <v>405</v>
      </c>
      <c r="E297" s="97">
        <v>33800</v>
      </c>
      <c r="F297" s="95"/>
      <c r="G297" s="96">
        <f t="shared" si="10"/>
        <v>4624563.92</v>
      </c>
      <c r="I297" s="21"/>
    </row>
    <row r="298" spans="1:9" s="10" customFormat="1" ht="36.75" customHeight="1" x14ac:dyDescent="0.2">
      <c r="A298" s="14"/>
      <c r="B298" s="92">
        <v>45896</v>
      </c>
      <c r="C298" s="93" t="s">
        <v>422</v>
      </c>
      <c r="D298" s="94" t="s">
        <v>405</v>
      </c>
      <c r="E298" s="97">
        <v>49500</v>
      </c>
      <c r="F298" s="95"/>
      <c r="G298" s="96">
        <f t="shared" si="10"/>
        <v>4674063.92</v>
      </c>
      <c r="I298" s="21"/>
    </row>
    <row r="299" spans="1:9" s="10" customFormat="1" ht="38.25" customHeight="1" x14ac:dyDescent="0.2">
      <c r="A299" s="14"/>
      <c r="B299" s="92">
        <v>45896</v>
      </c>
      <c r="C299" s="93" t="s">
        <v>662</v>
      </c>
      <c r="D299" s="94" t="s">
        <v>405</v>
      </c>
      <c r="E299" s="97">
        <v>7500</v>
      </c>
      <c r="F299" s="95"/>
      <c r="G299" s="96">
        <f t="shared" si="10"/>
        <v>4681563.92</v>
      </c>
      <c r="I299" s="21"/>
    </row>
    <row r="300" spans="1:9" s="10" customFormat="1" ht="44.25" customHeight="1" x14ac:dyDescent="0.2">
      <c r="A300" s="14"/>
      <c r="B300" s="92">
        <v>45896</v>
      </c>
      <c r="C300" s="93" t="s">
        <v>663</v>
      </c>
      <c r="D300" s="94" t="s">
        <v>405</v>
      </c>
      <c r="E300" s="97">
        <v>800</v>
      </c>
      <c r="F300" s="95"/>
      <c r="G300" s="96">
        <f t="shared" si="10"/>
        <v>4682363.92</v>
      </c>
      <c r="I300" s="21"/>
    </row>
    <row r="301" spans="1:9" s="10" customFormat="1" ht="34.5" customHeight="1" x14ac:dyDescent="0.2">
      <c r="A301" s="14"/>
      <c r="B301" s="92">
        <v>45896</v>
      </c>
      <c r="C301" s="93" t="s">
        <v>664</v>
      </c>
      <c r="D301" s="94" t="s">
        <v>405</v>
      </c>
      <c r="E301" s="97">
        <v>3200</v>
      </c>
      <c r="F301" s="95"/>
      <c r="G301" s="96">
        <f t="shared" si="10"/>
        <v>4685563.92</v>
      </c>
      <c r="I301" s="21"/>
    </row>
    <row r="302" spans="1:9" s="10" customFormat="1" ht="42" customHeight="1" x14ac:dyDescent="0.2">
      <c r="A302" s="14"/>
      <c r="B302" s="92">
        <v>45896</v>
      </c>
      <c r="C302" s="93" t="s">
        <v>665</v>
      </c>
      <c r="D302" s="94" t="s">
        <v>405</v>
      </c>
      <c r="E302" s="97">
        <v>240700</v>
      </c>
      <c r="F302" s="95"/>
      <c r="G302" s="96">
        <f t="shared" si="10"/>
        <v>4926263.92</v>
      </c>
      <c r="I302" s="21"/>
    </row>
    <row r="303" spans="1:9" s="10" customFormat="1" ht="39.75" customHeight="1" x14ac:dyDescent="0.2">
      <c r="A303" s="14"/>
      <c r="B303" s="92">
        <v>45896</v>
      </c>
      <c r="C303" s="93" t="s">
        <v>666</v>
      </c>
      <c r="D303" s="94" t="s">
        <v>24</v>
      </c>
      <c r="E303" s="97"/>
      <c r="F303" s="95">
        <v>2700</v>
      </c>
      <c r="G303" s="96">
        <f>+G302-F303</f>
        <v>4923563.92</v>
      </c>
      <c r="I303" s="21"/>
    </row>
    <row r="304" spans="1:9" s="10" customFormat="1" ht="41.25" customHeight="1" x14ac:dyDescent="0.2">
      <c r="A304" s="14"/>
      <c r="B304" s="92">
        <v>45897</v>
      </c>
      <c r="C304" s="93" t="s">
        <v>667</v>
      </c>
      <c r="D304" s="94" t="s">
        <v>405</v>
      </c>
      <c r="E304" s="97">
        <v>12400</v>
      </c>
      <c r="F304" s="95"/>
      <c r="G304" s="96">
        <f>+G303+E304</f>
        <v>4935963.92</v>
      </c>
      <c r="I304" s="21"/>
    </row>
    <row r="305" spans="1:9" s="10" customFormat="1" ht="36.75" customHeight="1" x14ac:dyDescent="0.2">
      <c r="A305" s="14"/>
      <c r="B305" s="92">
        <v>45897</v>
      </c>
      <c r="C305" s="93" t="s">
        <v>668</v>
      </c>
      <c r="D305" s="94" t="s">
        <v>405</v>
      </c>
      <c r="E305" s="97">
        <v>481400</v>
      </c>
      <c r="F305" s="95"/>
      <c r="G305" s="96">
        <f t="shared" ref="G305:G306" si="11">+G304+E305</f>
        <v>5417363.9199999999</v>
      </c>
      <c r="I305" s="21"/>
    </row>
    <row r="306" spans="1:9" s="10" customFormat="1" ht="39.75" customHeight="1" x14ac:dyDescent="0.2">
      <c r="A306" s="14"/>
      <c r="B306" s="92">
        <v>45897</v>
      </c>
      <c r="C306" s="93" t="s">
        <v>474</v>
      </c>
      <c r="D306" s="94" t="s">
        <v>405</v>
      </c>
      <c r="E306" s="97">
        <v>142500</v>
      </c>
      <c r="F306" s="95"/>
      <c r="G306" s="96">
        <f t="shared" si="11"/>
        <v>5559863.9199999999</v>
      </c>
      <c r="I306" s="21"/>
    </row>
    <row r="307" spans="1:9" s="10" customFormat="1" ht="36" customHeight="1" x14ac:dyDescent="0.2">
      <c r="A307" s="14"/>
      <c r="B307" s="92">
        <v>45897</v>
      </c>
      <c r="C307" s="93" t="s">
        <v>669</v>
      </c>
      <c r="D307" s="94" t="s">
        <v>734</v>
      </c>
      <c r="E307" s="97"/>
      <c r="F307" s="95">
        <v>72880.5</v>
      </c>
      <c r="G307" s="96">
        <f>+G306-F307</f>
        <v>5486983.4199999999</v>
      </c>
      <c r="I307" s="21"/>
    </row>
    <row r="308" spans="1:9" s="10" customFormat="1" ht="36.75" customHeight="1" x14ac:dyDescent="0.2">
      <c r="A308" s="14"/>
      <c r="B308" s="92">
        <v>45897</v>
      </c>
      <c r="C308" s="93" t="s">
        <v>670</v>
      </c>
      <c r="D308" s="94" t="s">
        <v>405</v>
      </c>
      <c r="E308" s="97">
        <v>23600</v>
      </c>
      <c r="F308" s="95"/>
      <c r="G308" s="96">
        <f>+G307+E308</f>
        <v>5510583.4199999999</v>
      </c>
      <c r="I308" s="21"/>
    </row>
    <row r="309" spans="1:9" s="10" customFormat="1" ht="33" customHeight="1" x14ac:dyDescent="0.2">
      <c r="A309" s="14"/>
      <c r="B309" s="92">
        <v>45897</v>
      </c>
      <c r="C309" s="93" t="s">
        <v>492</v>
      </c>
      <c r="D309" s="94" t="s">
        <v>405</v>
      </c>
      <c r="E309" s="97">
        <v>1200</v>
      </c>
      <c r="F309" s="95"/>
      <c r="G309" s="96">
        <f t="shared" ref="G309:G316" si="12">+G308+E309</f>
        <v>5511783.4199999999</v>
      </c>
      <c r="I309" s="21"/>
    </row>
    <row r="310" spans="1:9" s="10" customFormat="1" ht="42" customHeight="1" x14ac:dyDescent="0.2">
      <c r="A310" s="14"/>
      <c r="B310" s="92">
        <v>45897</v>
      </c>
      <c r="C310" s="93" t="s">
        <v>671</v>
      </c>
      <c r="D310" s="94" t="s">
        <v>405</v>
      </c>
      <c r="E310" s="97">
        <v>202400</v>
      </c>
      <c r="F310" s="95"/>
      <c r="G310" s="96">
        <f t="shared" si="12"/>
        <v>5714183.4199999999</v>
      </c>
      <c r="I310" s="21"/>
    </row>
    <row r="311" spans="1:9" s="10" customFormat="1" ht="34.5" customHeight="1" x14ac:dyDescent="0.2">
      <c r="A311" s="14"/>
      <c r="B311" s="92">
        <v>45897</v>
      </c>
      <c r="C311" s="93" t="s">
        <v>672</v>
      </c>
      <c r="D311" s="94" t="s">
        <v>405</v>
      </c>
      <c r="E311" s="97">
        <v>3000</v>
      </c>
      <c r="F311" s="95"/>
      <c r="G311" s="96">
        <f t="shared" si="12"/>
        <v>5717183.4199999999</v>
      </c>
      <c r="I311" s="21"/>
    </row>
    <row r="312" spans="1:9" s="10" customFormat="1" ht="36" customHeight="1" x14ac:dyDescent="0.2">
      <c r="A312" s="14"/>
      <c r="B312" s="92">
        <v>45897</v>
      </c>
      <c r="C312" s="93" t="s">
        <v>673</v>
      </c>
      <c r="D312" s="94" t="s">
        <v>405</v>
      </c>
      <c r="E312" s="97">
        <v>1000</v>
      </c>
      <c r="F312" s="95"/>
      <c r="G312" s="96">
        <f t="shared" si="12"/>
        <v>5718183.4199999999</v>
      </c>
      <c r="I312" s="21"/>
    </row>
    <row r="313" spans="1:9" s="10" customFormat="1" ht="37.5" customHeight="1" x14ac:dyDescent="0.2">
      <c r="A313" s="14"/>
      <c r="B313" s="92">
        <v>45897</v>
      </c>
      <c r="C313" s="93" t="s">
        <v>674</v>
      </c>
      <c r="D313" s="94" t="s">
        <v>405</v>
      </c>
      <c r="E313" s="97">
        <v>3200</v>
      </c>
      <c r="F313" s="95"/>
      <c r="G313" s="96">
        <f t="shared" si="12"/>
        <v>5721383.4199999999</v>
      </c>
      <c r="I313" s="21"/>
    </row>
    <row r="314" spans="1:9" s="10" customFormat="1" ht="41.25" customHeight="1" x14ac:dyDescent="0.2">
      <c r="A314" s="14"/>
      <c r="B314" s="92">
        <v>45897</v>
      </c>
      <c r="C314" s="93" t="s">
        <v>675</v>
      </c>
      <c r="D314" s="94" t="s">
        <v>405</v>
      </c>
      <c r="E314" s="97">
        <v>3400</v>
      </c>
      <c r="F314" s="95"/>
      <c r="G314" s="96">
        <f t="shared" si="12"/>
        <v>5724783.4199999999</v>
      </c>
      <c r="I314" s="21"/>
    </row>
    <row r="315" spans="1:9" s="10" customFormat="1" ht="36" customHeight="1" x14ac:dyDescent="0.2">
      <c r="A315" s="14"/>
      <c r="B315" s="92">
        <v>45897</v>
      </c>
      <c r="C315" s="93" t="s">
        <v>422</v>
      </c>
      <c r="D315" s="94" t="s">
        <v>405</v>
      </c>
      <c r="E315" s="97">
        <v>91500</v>
      </c>
      <c r="F315" s="95"/>
      <c r="G315" s="96">
        <f t="shared" si="12"/>
        <v>5816283.4199999999</v>
      </c>
      <c r="I315" s="21"/>
    </row>
    <row r="316" spans="1:9" s="10" customFormat="1" ht="38.25" customHeight="1" x14ac:dyDescent="0.2">
      <c r="A316" s="14"/>
      <c r="B316" s="92">
        <v>45897</v>
      </c>
      <c r="C316" s="93" t="s">
        <v>676</v>
      </c>
      <c r="D316" s="94" t="s">
        <v>405</v>
      </c>
      <c r="E316" s="97">
        <v>10900</v>
      </c>
      <c r="F316" s="95"/>
      <c r="G316" s="96">
        <f t="shared" si="12"/>
        <v>5827183.4199999999</v>
      </c>
      <c r="I316" s="21"/>
    </row>
    <row r="317" spans="1:9" s="10" customFormat="1" ht="30" customHeight="1" x14ac:dyDescent="0.2">
      <c r="A317" s="14"/>
      <c r="B317" s="92">
        <v>45897</v>
      </c>
      <c r="C317" s="93" t="s">
        <v>677</v>
      </c>
      <c r="D317" s="94" t="s">
        <v>735</v>
      </c>
      <c r="E317" s="97"/>
      <c r="F317" s="95">
        <v>2500000</v>
      </c>
      <c r="G317" s="96">
        <f>+G316-F317</f>
        <v>3327183.42</v>
      </c>
      <c r="I317" s="21"/>
    </row>
    <row r="318" spans="1:9" s="10" customFormat="1" ht="37.5" customHeight="1" x14ac:dyDescent="0.2">
      <c r="A318" s="14"/>
      <c r="B318" s="92">
        <v>45898</v>
      </c>
      <c r="C318" s="93" t="s">
        <v>678</v>
      </c>
      <c r="D318" s="94" t="s">
        <v>405</v>
      </c>
      <c r="E318" s="97">
        <v>263900</v>
      </c>
      <c r="F318" s="95"/>
      <c r="G318" s="96">
        <f>+G317+E318</f>
        <v>3591083.42</v>
      </c>
      <c r="I318" s="21"/>
    </row>
    <row r="319" spans="1:9" s="10" customFormat="1" ht="40.5" customHeight="1" x14ac:dyDescent="0.2">
      <c r="A319" s="14"/>
      <c r="B319" s="92">
        <v>45898</v>
      </c>
      <c r="C319" s="93" t="s">
        <v>679</v>
      </c>
      <c r="D319" s="94" t="s">
        <v>405</v>
      </c>
      <c r="E319" s="97">
        <v>19750</v>
      </c>
      <c r="F319" s="95"/>
      <c r="G319" s="96">
        <f t="shared" ref="G319:G332" si="13">+G318+E319</f>
        <v>3610833.42</v>
      </c>
      <c r="I319" s="21"/>
    </row>
    <row r="320" spans="1:9" s="10" customFormat="1" ht="37.5" customHeight="1" x14ac:dyDescent="0.2">
      <c r="A320" s="14"/>
      <c r="B320" s="92">
        <v>45898</v>
      </c>
      <c r="C320" s="93" t="s">
        <v>594</v>
      </c>
      <c r="D320" s="94" t="s">
        <v>405</v>
      </c>
      <c r="E320" s="97">
        <v>15600</v>
      </c>
      <c r="F320" s="95"/>
      <c r="G320" s="96">
        <f t="shared" si="13"/>
        <v>3626433.42</v>
      </c>
      <c r="I320" s="21"/>
    </row>
    <row r="321" spans="1:9" s="10" customFormat="1" ht="36" customHeight="1" x14ac:dyDescent="0.2">
      <c r="A321" s="14"/>
      <c r="B321" s="92">
        <v>45898</v>
      </c>
      <c r="C321" s="93" t="s">
        <v>680</v>
      </c>
      <c r="D321" s="94" t="s">
        <v>405</v>
      </c>
      <c r="E321" s="97">
        <v>8000</v>
      </c>
      <c r="F321" s="95"/>
      <c r="G321" s="96">
        <f t="shared" si="13"/>
        <v>3634433.42</v>
      </c>
      <c r="I321" s="21"/>
    </row>
    <row r="322" spans="1:9" s="10" customFormat="1" ht="38.25" customHeight="1" x14ac:dyDescent="0.2">
      <c r="A322" s="14"/>
      <c r="B322" s="92">
        <v>45898</v>
      </c>
      <c r="C322" s="93" t="s">
        <v>112</v>
      </c>
      <c r="D322" s="94" t="s">
        <v>405</v>
      </c>
      <c r="E322" s="97">
        <v>36400</v>
      </c>
      <c r="F322" s="95"/>
      <c r="G322" s="96">
        <f t="shared" si="13"/>
        <v>3670833.42</v>
      </c>
      <c r="I322" s="21"/>
    </row>
    <row r="323" spans="1:9" s="10" customFormat="1" ht="36.75" customHeight="1" x14ac:dyDescent="0.2">
      <c r="A323" s="14"/>
      <c r="B323" s="92">
        <v>45898</v>
      </c>
      <c r="C323" s="93" t="s">
        <v>681</v>
      </c>
      <c r="D323" s="94" t="s">
        <v>405</v>
      </c>
      <c r="E323" s="97">
        <v>3300</v>
      </c>
      <c r="F323" s="95"/>
      <c r="G323" s="96">
        <f t="shared" si="13"/>
        <v>3674133.42</v>
      </c>
      <c r="I323" s="21"/>
    </row>
    <row r="324" spans="1:9" s="10" customFormat="1" ht="37.5" customHeight="1" x14ac:dyDescent="0.2">
      <c r="A324" s="14"/>
      <c r="B324" s="92">
        <v>45898</v>
      </c>
      <c r="C324" s="93" t="s">
        <v>432</v>
      </c>
      <c r="D324" s="94" t="s">
        <v>405</v>
      </c>
      <c r="E324" s="97">
        <v>101600</v>
      </c>
      <c r="F324" s="95"/>
      <c r="G324" s="96">
        <f t="shared" si="13"/>
        <v>3775733.42</v>
      </c>
      <c r="I324" s="21"/>
    </row>
    <row r="325" spans="1:9" s="10" customFormat="1" ht="36.75" customHeight="1" x14ac:dyDescent="0.2">
      <c r="A325" s="14"/>
      <c r="B325" s="92">
        <v>45898</v>
      </c>
      <c r="C325" s="93" t="s">
        <v>682</v>
      </c>
      <c r="D325" s="94" t="s">
        <v>405</v>
      </c>
      <c r="E325" s="97">
        <v>21800</v>
      </c>
      <c r="F325" s="95"/>
      <c r="G325" s="96">
        <f t="shared" si="13"/>
        <v>3797533.42</v>
      </c>
      <c r="I325" s="21"/>
    </row>
    <row r="326" spans="1:9" s="10" customFormat="1" ht="34.5" customHeight="1" x14ac:dyDescent="0.2">
      <c r="A326" s="14"/>
      <c r="B326" s="92">
        <v>45898</v>
      </c>
      <c r="C326" s="93" t="s">
        <v>683</v>
      </c>
      <c r="D326" s="94" t="s">
        <v>405</v>
      </c>
      <c r="E326" s="97">
        <v>138750</v>
      </c>
      <c r="F326" s="95"/>
      <c r="G326" s="96">
        <f t="shared" si="13"/>
        <v>3936283.42</v>
      </c>
      <c r="I326" s="21"/>
    </row>
    <row r="327" spans="1:9" s="10" customFormat="1" ht="39.75" customHeight="1" x14ac:dyDescent="0.2">
      <c r="A327" s="14"/>
      <c r="B327" s="92">
        <v>45898</v>
      </c>
      <c r="C327" s="93" t="s">
        <v>684</v>
      </c>
      <c r="D327" s="94" t="s">
        <v>405</v>
      </c>
      <c r="E327" s="97">
        <v>5600</v>
      </c>
      <c r="F327" s="95"/>
      <c r="G327" s="96">
        <f t="shared" si="13"/>
        <v>3941883.42</v>
      </c>
      <c r="I327" s="21"/>
    </row>
    <row r="328" spans="1:9" s="10" customFormat="1" ht="40.5" customHeight="1" x14ac:dyDescent="0.2">
      <c r="A328" s="14"/>
      <c r="B328" s="92">
        <v>45898</v>
      </c>
      <c r="C328" s="93" t="s">
        <v>685</v>
      </c>
      <c r="D328" s="94" t="s">
        <v>405</v>
      </c>
      <c r="E328" s="97">
        <v>8700</v>
      </c>
      <c r="F328" s="95"/>
      <c r="G328" s="96">
        <f t="shared" si="13"/>
        <v>3950583.42</v>
      </c>
      <c r="I328" s="21"/>
    </row>
    <row r="329" spans="1:9" s="10" customFormat="1" ht="36" customHeight="1" x14ac:dyDescent="0.2">
      <c r="A329" s="14"/>
      <c r="B329" s="92">
        <v>45898</v>
      </c>
      <c r="C329" s="93" t="s">
        <v>286</v>
      </c>
      <c r="D329" s="94" t="s">
        <v>405</v>
      </c>
      <c r="E329" s="97">
        <v>25800</v>
      </c>
      <c r="F329" s="95"/>
      <c r="G329" s="96">
        <f t="shared" si="13"/>
        <v>3976383.42</v>
      </c>
      <c r="I329" s="21"/>
    </row>
    <row r="330" spans="1:9" s="10" customFormat="1" ht="39.75" customHeight="1" x14ac:dyDescent="0.2">
      <c r="A330" s="14"/>
      <c r="B330" s="92">
        <v>45898</v>
      </c>
      <c r="C330" s="93" t="s">
        <v>476</v>
      </c>
      <c r="D330" s="94" t="s">
        <v>405</v>
      </c>
      <c r="E330" s="97">
        <v>2450</v>
      </c>
      <c r="F330" s="95"/>
      <c r="G330" s="96">
        <f t="shared" si="13"/>
        <v>3978833.42</v>
      </c>
      <c r="I330" s="21"/>
    </row>
    <row r="331" spans="1:9" s="10" customFormat="1" ht="41.25" customHeight="1" x14ac:dyDescent="0.2">
      <c r="A331" s="14"/>
      <c r="B331" s="92">
        <v>45898</v>
      </c>
      <c r="C331" s="93" t="s">
        <v>686</v>
      </c>
      <c r="D331" s="94" t="s">
        <v>405</v>
      </c>
      <c r="E331" s="97">
        <v>358000</v>
      </c>
      <c r="F331" s="95"/>
      <c r="G331" s="96">
        <f t="shared" si="13"/>
        <v>4336833.42</v>
      </c>
      <c r="I331" s="21"/>
    </row>
    <row r="332" spans="1:9" s="10" customFormat="1" ht="39.75" customHeight="1" x14ac:dyDescent="0.2">
      <c r="A332" s="14"/>
      <c r="B332" s="92">
        <v>45898</v>
      </c>
      <c r="C332" s="93" t="s">
        <v>687</v>
      </c>
      <c r="D332" s="94" t="s">
        <v>405</v>
      </c>
      <c r="E332" s="97">
        <v>450</v>
      </c>
      <c r="F332" s="95"/>
      <c r="G332" s="96">
        <f t="shared" si="13"/>
        <v>4337283.42</v>
      </c>
      <c r="I332" s="21"/>
    </row>
    <row r="333" spans="1:9" s="10" customFormat="1" ht="41.25" customHeight="1" x14ac:dyDescent="0.2">
      <c r="A333" s="14"/>
      <c r="B333" s="92">
        <v>45898</v>
      </c>
      <c r="C333" s="94" t="s">
        <v>96</v>
      </c>
      <c r="D333" s="94" t="s">
        <v>403</v>
      </c>
      <c r="E333" s="97"/>
      <c r="F333" s="95">
        <v>11710.99</v>
      </c>
      <c r="G333" s="101">
        <f>+G332-F333</f>
        <v>4325572.43</v>
      </c>
      <c r="I333" s="21"/>
    </row>
    <row r="335" spans="1:9" s="1" customFormat="1" x14ac:dyDescent="0.2">
      <c r="A335" s="17"/>
      <c r="B335" s="18"/>
      <c r="C335" s="19"/>
      <c r="D335" s="17"/>
      <c r="E335" s="20" t="s">
        <v>14</v>
      </c>
      <c r="F335" s="20"/>
      <c r="G335" s="17"/>
    </row>
    <row r="340" spans="5:5" x14ac:dyDescent="0.2">
      <c r="E340" s="17" t="s">
        <v>15</v>
      </c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12B1-3C43-45F1-BD34-895838BBEA04}">
  <dimension ref="A1:K42"/>
  <sheetViews>
    <sheetView tabSelected="1" topLeftCell="A28" zoomScale="80" zoomScaleNormal="80" zoomScaleSheetLayoutView="70" workbookViewId="0">
      <selection activeCell="A3" sqref="A3:G31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70" t="s">
        <v>0</v>
      </c>
      <c r="B5" s="70"/>
      <c r="C5" s="70"/>
      <c r="D5" s="70"/>
      <c r="E5" s="70"/>
      <c r="F5" s="70"/>
      <c r="G5" s="70"/>
    </row>
    <row r="6" spans="1:11" s="1" customFormat="1" ht="20.25" x14ac:dyDescent="0.2">
      <c r="A6" s="71" t="s">
        <v>1</v>
      </c>
      <c r="B6" s="71"/>
      <c r="C6" s="71"/>
      <c r="D6" s="71"/>
      <c r="E6" s="71"/>
      <c r="F6" s="71"/>
      <c r="G6" s="71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72" t="s">
        <v>16</v>
      </c>
      <c r="B8" s="72"/>
      <c r="C8" s="72"/>
      <c r="D8" s="72"/>
      <c r="E8" s="72"/>
      <c r="F8" s="72"/>
      <c r="G8" s="72"/>
    </row>
    <row r="9" spans="1:11" s="1" customFormat="1" ht="19.5" customHeight="1" thickBot="1" x14ac:dyDescent="0.25">
      <c r="B9" s="2"/>
      <c r="C9" s="5"/>
      <c r="I9" s="21"/>
    </row>
    <row r="10" spans="1:11" s="11" customFormat="1" ht="36.75" customHeight="1" thickBot="1" x14ac:dyDescent="0.25">
      <c r="A10" s="73"/>
      <c r="B10" s="74" t="s">
        <v>12</v>
      </c>
      <c r="C10" s="75"/>
      <c r="D10" s="75"/>
      <c r="E10" s="75"/>
      <c r="F10" s="75"/>
      <c r="G10" s="76"/>
      <c r="H10" s="10"/>
      <c r="I10" s="21"/>
      <c r="J10" s="10"/>
      <c r="K10" s="10"/>
    </row>
    <row r="11" spans="1:11" s="11" customFormat="1" ht="37.5" customHeight="1" thickBot="1" x14ac:dyDescent="0.25">
      <c r="A11" s="73"/>
      <c r="B11" s="77"/>
      <c r="C11" s="78"/>
      <c r="D11" s="12"/>
      <c r="E11" s="78" t="s">
        <v>3</v>
      </c>
      <c r="F11" s="78"/>
      <c r="G11" s="13">
        <v>262581.58</v>
      </c>
      <c r="H11" s="10"/>
      <c r="I11" s="21"/>
      <c r="J11" s="10"/>
      <c r="K11" s="10"/>
    </row>
    <row r="12" spans="1:11" s="11" customFormat="1" ht="45.75" customHeight="1" x14ac:dyDescent="0.2">
      <c r="A12" s="73"/>
      <c r="B12" s="42" t="s">
        <v>4</v>
      </c>
      <c r="C12" s="43" t="s">
        <v>5</v>
      </c>
      <c r="D12" s="44" t="s">
        <v>6</v>
      </c>
      <c r="E12" s="45" t="s">
        <v>7</v>
      </c>
      <c r="F12" s="43" t="s">
        <v>8</v>
      </c>
      <c r="G12" s="46" t="s">
        <v>9</v>
      </c>
      <c r="H12" s="10"/>
      <c r="I12" s="21"/>
      <c r="J12" s="10"/>
      <c r="K12" s="10"/>
    </row>
    <row r="13" spans="1:11" s="11" customFormat="1" ht="45.75" customHeight="1" x14ac:dyDescent="0.2">
      <c r="A13" s="41"/>
      <c r="B13" s="55">
        <v>45873</v>
      </c>
      <c r="C13" s="56" t="s">
        <v>702</v>
      </c>
      <c r="D13" s="56" t="s">
        <v>688</v>
      </c>
      <c r="E13" s="79"/>
      <c r="F13" s="80">
        <v>12558.04</v>
      </c>
      <c r="G13" s="48">
        <f>+G11-F13</f>
        <v>250023.54</v>
      </c>
      <c r="H13" s="10"/>
      <c r="I13" s="21"/>
      <c r="J13" s="10"/>
      <c r="K13" s="10"/>
    </row>
    <row r="14" spans="1:11" s="11" customFormat="1" ht="45.75" customHeight="1" x14ac:dyDescent="0.2">
      <c r="A14" s="41"/>
      <c r="B14" s="55">
        <v>45875</v>
      </c>
      <c r="C14" s="56" t="s">
        <v>703</v>
      </c>
      <c r="D14" s="57" t="s">
        <v>689</v>
      </c>
      <c r="E14" s="79"/>
      <c r="F14" s="80">
        <v>33694.99</v>
      </c>
      <c r="G14" s="48">
        <f>+G13-F14</f>
        <v>216328.55000000002</v>
      </c>
      <c r="H14" s="10"/>
      <c r="I14" s="21"/>
      <c r="J14" s="10"/>
      <c r="K14" s="10"/>
    </row>
    <row r="15" spans="1:11" s="11" customFormat="1" ht="45.75" customHeight="1" x14ac:dyDescent="0.2">
      <c r="A15" s="41"/>
      <c r="B15" s="55">
        <v>45875</v>
      </c>
      <c r="C15" s="56" t="s">
        <v>704</v>
      </c>
      <c r="D15" s="56" t="s">
        <v>690</v>
      </c>
      <c r="E15" s="79"/>
      <c r="F15" s="80">
        <v>0</v>
      </c>
      <c r="G15" s="48">
        <f t="shared" ref="G15:G17" si="0">+G14-F15</f>
        <v>216328.55000000002</v>
      </c>
      <c r="H15" s="10"/>
      <c r="I15" s="21"/>
      <c r="J15" s="10"/>
      <c r="K15" s="10"/>
    </row>
    <row r="16" spans="1:11" s="11" customFormat="1" ht="45.75" customHeight="1" x14ac:dyDescent="0.2">
      <c r="A16" s="41"/>
      <c r="B16" s="55">
        <v>45875</v>
      </c>
      <c r="C16" s="56" t="s">
        <v>705</v>
      </c>
      <c r="D16" s="57" t="s">
        <v>691</v>
      </c>
      <c r="E16" s="79"/>
      <c r="F16" s="80">
        <v>100000</v>
      </c>
      <c r="G16" s="48">
        <f t="shared" si="0"/>
        <v>116328.55000000002</v>
      </c>
      <c r="H16" s="10"/>
      <c r="I16" s="21"/>
      <c r="J16" s="10"/>
      <c r="K16" s="10"/>
    </row>
    <row r="17" spans="1:11" s="11" customFormat="1" ht="45.75" customHeight="1" x14ac:dyDescent="0.2">
      <c r="A17" s="41"/>
      <c r="B17" s="55">
        <v>45876</v>
      </c>
      <c r="C17" s="56" t="s">
        <v>706</v>
      </c>
      <c r="D17" s="56" t="s">
        <v>692</v>
      </c>
      <c r="E17" s="79"/>
      <c r="F17" s="80">
        <v>100000</v>
      </c>
      <c r="G17" s="48">
        <f t="shared" si="0"/>
        <v>16328.550000000017</v>
      </c>
      <c r="H17" s="10"/>
      <c r="I17" s="21"/>
      <c r="J17" s="10"/>
      <c r="K17" s="10"/>
    </row>
    <row r="18" spans="1:11" s="11" customFormat="1" ht="45.75" customHeight="1" x14ac:dyDescent="0.2">
      <c r="A18" s="41"/>
      <c r="B18" s="55">
        <v>45877</v>
      </c>
      <c r="C18" s="56" t="s">
        <v>707</v>
      </c>
      <c r="D18" s="56" t="s">
        <v>693</v>
      </c>
      <c r="E18" s="81">
        <v>1048293.72</v>
      </c>
      <c r="F18" s="80"/>
      <c r="G18" s="48">
        <f>+G17+E18</f>
        <v>1064622.27</v>
      </c>
      <c r="H18" s="10"/>
      <c r="I18" s="21"/>
      <c r="J18" s="10"/>
      <c r="K18" s="10"/>
    </row>
    <row r="19" spans="1:11" s="11" customFormat="1" ht="45.75" customHeight="1" x14ac:dyDescent="0.2">
      <c r="A19" s="41"/>
      <c r="B19" s="55">
        <v>45880</v>
      </c>
      <c r="C19" s="56" t="s">
        <v>708</v>
      </c>
      <c r="D19" s="56" t="s">
        <v>690</v>
      </c>
      <c r="E19" s="79"/>
      <c r="F19" s="80">
        <v>0</v>
      </c>
      <c r="G19" s="48">
        <f>+G18-F19</f>
        <v>1064622.27</v>
      </c>
      <c r="H19" s="10"/>
      <c r="I19" s="21"/>
      <c r="J19" s="10"/>
      <c r="K19" s="10"/>
    </row>
    <row r="20" spans="1:11" s="11" customFormat="1" ht="45.75" customHeight="1" x14ac:dyDescent="0.2">
      <c r="A20" s="41"/>
      <c r="B20" s="55">
        <v>45880</v>
      </c>
      <c r="C20" s="56" t="s">
        <v>709</v>
      </c>
      <c r="D20" s="57" t="s">
        <v>689</v>
      </c>
      <c r="E20" s="79"/>
      <c r="F20" s="80">
        <v>20000</v>
      </c>
      <c r="G20" s="48">
        <f t="shared" ref="G20:G31" si="1">+G19-F20</f>
        <v>1044622.27</v>
      </c>
      <c r="H20" s="10"/>
      <c r="I20" s="21"/>
      <c r="J20" s="10"/>
      <c r="K20" s="10"/>
    </row>
    <row r="21" spans="1:11" s="11" customFormat="1" ht="45.75" customHeight="1" x14ac:dyDescent="0.2">
      <c r="A21" s="41"/>
      <c r="B21" s="55">
        <v>45883</v>
      </c>
      <c r="C21" s="56" t="s">
        <v>710</v>
      </c>
      <c r="D21" s="56" t="s">
        <v>694</v>
      </c>
      <c r="E21" s="79"/>
      <c r="F21" s="80">
        <v>71089.81</v>
      </c>
      <c r="G21" s="48">
        <f t="shared" si="1"/>
        <v>973532.46</v>
      </c>
      <c r="H21" s="10"/>
      <c r="I21" s="21"/>
      <c r="J21" s="10"/>
      <c r="K21" s="10"/>
    </row>
    <row r="22" spans="1:11" s="11" customFormat="1" ht="45.75" customHeight="1" x14ac:dyDescent="0.2">
      <c r="A22" s="41"/>
      <c r="B22" s="55">
        <v>45883</v>
      </c>
      <c r="C22" s="56" t="s">
        <v>711</v>
      </c>
      <c r="D22" s="56" t="s">
        <v>690</v>
      </c>
      <c r="E22" s="79"/>
      <c r="F22" s="80">
        <v>0</v>
      </c>
      <c r="G22" s="48">
        <f t="shared" si="1"/>
        <v>973532.46</v>
      </c>
      <c r="H22" s="10"/>
      <c r="I22" s="21"/>
      <c r="J22" s="10"/>
      <c r="K22" s="10"/>
    </row>
    <row r="23" spans="1:11" s="11" customFormat="1" ht="45.75" customHeight="1" x14ac:dyDescent="0.2">
      <c r="A23" s="41"/>
      <c r="B23" s="55">
        <v>45887</v>
      </c>
      <c r="C23" s="56" t="s">
        <v>712</v>
      </c>
      <c r="D23" s="56" t="s">
        <v>695</v>
      </c>
      <c r="E23" s="79"/>
      <c r="F23" s="80">
        <v>41919.74</v>
      </c>
      <c r="G23" s="48">
        <f t="shared" si="1"/>
        <v>931612.72</v>
      </c>
      <c r="H23" s="10"/>
      <c r="I23" s="21"/>
      <c r="J23" s="10"/>
      <c r="K23" s="10"/>
    </row>
    <row r="24" spans="1:11" s="11" customFormat="1" ht="45.75" customHeight="1" x14ac:dyDescent="0.2">
      <c r="A24" s="41"/>
      <c r="B24" s="55">
        <v>45887</v>
      </c>
      <c r="C24" s="56" t="s">
        <v>713</v>
      </c>
      <c r="D24" s="57" t="s">
        <v>696</v>
      </c>
      <c r="E24" s="79"/>
      <c r="F24" s="80">
        <v>52850</v>
      </c>
      <c r="G24" s="48">
        <f t="shared" si="1"/>
        <v>878762.72</v>
      </c>
      <c r="H24" s="10"/>
      <c r="I24" s="21"/>
      <c r="J24" s="10"/>
      <c r="K24" s="10"/>
    </row>
    <row r="25" spans="1:11" s="11" customFormat="1" ht="45.75" customHeight="1" x14ac:dyDescent="0.2">
      <c r="A25" s="41"/>
      <c r="B25" s="55">
        <v>45890</v>
      </c>
      <c r="C25" s="56" t="s">
        <v>714</v>
      </c>
      <c r="D25" s="57" t="s">
        <v>736</v>
      </c>
      <c r="E25" s="79"/>
      <c r="F25" s="80">
        <v>67351</v>
      </c>
      <c r="G25" s="48">
        <f t="shared" si="1"/>
        <v>811411.72</v>
      </c>
      <c r="H25" s="10"/>
      <c r="I25" s="21"/>
      <c r="J25" s="10"/>
      <c r="K25" s="10"/>
    </row>
    <row r="26" spans="1:11" s="11" customFormat="1" ht="45.75" customHeight="1" x14ac:dyDescent="0.2">
      <c r="A26" s="41"/>
      <c r="B26" s="55">
        <v>45894</v>
      </c>
      <c r="C26" s="56" t="s">
        <v>715</v>
      </c>
      <c r="D26" s="56" t="s">
        <v>697</v>
      </c>
      <c r="E26" s="79"/>
      <c r="F26" s="80">
        <v>105450</v>
      </c>
      <c r="G26" s="48">
        <f t="shared" si="1"/>
        <v>705961.72</v>
      </c>
      <c r="H26" s="10"/>
      <c r="I26" s="21"/>
      <c r="J26" s="10"/>
      <c r="K26" s="10"/>
    </row>
    <row r="27" spans="1:11" s="11" customFormat="1" ht="45.75" customHeight="1" x14ac:dyDescent="0.2">
      <c r="A27" s="41"/>
      <c r="B27" s="55">
        <v>45894</v>
      </c>
      <c r="C27" s="56" t="s">
        <v>716</v>
      </c>
      <c r="D27" s="57" t="s">
        <v>698</v>
      </c>
      <c r="E27" s="79"/>
      <c r="F27" s="80">
        <v>54690</v>
      </c>
      <c r="G27" s="48">
        <f t="shared" si="1"/>
        <v>651271.72</v>
      </c>
      <c r="H27" s="10"/>
      <c r="I27" s="21"/>
      <c r="J27" s="10"/>
      <c r="K27" s="10"/>
    </row>
    <row r="28" spans="1:11" s="11" customFormat="1" ht="45.75" customHeight="1" x14ac:dyDescent="0.2">
      <c r="A28" s="41"/>
      <c r="B28" s="55">
        <v>45897</v>
      </c>
      <c r="C28" s="56" t="s">
        <v>717</v>
      </c>
      <c r="D28" s="57" t="s">
        <v>699</v>
      </c>
      <c r="E28" s="79"/>
      <c r="F28" s="80">
        <v>52273.71</v>
      </c>
      <c r="G28" s="48">
        <f t="shared" si="1"/>
        <v>598998.01</v>
      </c>
      <c r="H28" s="10"/>
      <c r="I28" s="21"/>
      <c r="J28" s="10"/>
      <c r="K28" s="10"/>
    </row>
    <row r="29" spans="1:11" s="11" customFormat="1" ht="45.75" customHeight="1" x14ac:dyDescent="0.2">
      <c r="A29" s="41"/>
      <c r="B29" s="55">
        <v>45897</v>
      </c>
      <c r="C29" s="56" t="s">
        <v>718</v>
      </c>
      <c r="D29" s="57" t="s">
        <v>700</v>
      </c>
      <c r="E29" s="79"/>
      <c r="F29" s="80">
        <v>96850</v>
      </c>
      <c r="G29" s="48">
        <f t="shared" si="1"/>
        <v>502148.01</v>
      </c>
      <c r="H29" s="10"/>
      <c r="I29" s="21"/>
      <c r="J29" s="10"/>
      <c r="K29" s="10"/>
    </row>
    <row r="30" spans="1:11" s="11" customFormat="1" ht="45.75" customHeight="1" x14ac:dyDescent="0.2">
      <c r="A30" s="41"/>
      <c r="B30" s="55">
        <v>45897</v>
      </c>
      <c r="C30" s="56" t="s">
        <v>719</v>
      </c>
      <c r="D30" s="56" t="s">
        <v>701</v>
      </c>
      <c r="E30" s="79"/>
      <c r="F30" s="80">
        <v>81300</v>
      </c>
      <c r="G30" s="48">
        <f t="shared" si="1"/>
        <v>420848.01</v>
      </c>
      <c r="H30" s="10"/>
      <c r="I30" s="21"/>
      <c r="J30" s="10"/>
      <c r="K30" s="10"/>
    </row>
    <row r="31" spans="1:11" s="11" customFormat="1" ht="45.75" customHeight="1" x14ac:dyDescent="0.2">
      <c r="A31" s="41"/>
      <c r="B31" s="55">
        <v>45898</v>
      </c>
      <c r="C31" s="56" t="s">
        <v>96</v>
      </c>
      <c r="D31" s="56" t="s">
        <v>403</v>
      </c>
      <c r="E31" s="80"/>
      <c r="F31" s="80">
        <v>1088.82</v>
      </c>
      <c r="G31" s="54">
        <f t="shared" si="1"/>
        <v>419759.19</v>
      </c>
      <c r="H31" s="10"/>
      <c r="I31" s="21"/>
      <c r="J31" s="10"/>
      <c r="K31" s="10"/>
    </row>
    <row r="32" spans="1:11" s="10" customFormat="1" ht="32.25" customHeight="1" x14ac:dyDescent="0.2">
      <c r="A32" s="14"/>
      <c r="C32" s="21"/>
    </row>
    <row r="33" spans="1:7" s="10" customFormat="1" ht="32.25" customHeight="1" x14ac:dyDescent="0.2">
      <c r="A33" s="14"/>
      <c r="C33" s="21"/>
    </row>
    <row r="34" spans="1:7" s="10" customFormat="1" ht="32.25" customHeight="1" x14ac:dyDescent="0.2">
      <c r="A34" s="14"/>
      <c r="C34" s="21"/>
    </row>
    <row r="35" spans="1:7" s="10" customFormat="1" ht="32.25" customHeight="1" x14ac:dyDescent="0.2">
      <c r="A35" s="14"/>
      <c r="C35" s="21"/>
    </row>
    <row r="36" spans="1:7" s="10" customFormat="1" ht="32.25" customHeight="1" x14ac:dyDescent="0.2">
      <c r="A36" s="14"/>
      <c r="C36" s="21"/>
    </row>
    <row r="37" spans="1:7" s="1" customFormat="1" x14ac:dyDescent="0.2">
      <c r="A37" s="17"/>
      <c r="B37" s="22"/>
      <c r="C37" s="23"/>
      <c r="D37" s="24"/>
      <c r="E37" s="24"/>
      <c r="F37" s="24"/>
      <c r="G37" s="24"/>
    </row>
    <row r="38" spans="1:7" s="1" customFormat="1" x14ac:dyDescent="0.2">
      <c r="A38" s="17"/>
      <c r="B38" s="22"/>
      <c r="C38" s="23"/>
      <c r="D38" s="24"/>
      <c r="E38" s="24"/>
      <c r="F38" s="24"/>
      <c r="G38" s="24"/>
    </row>
    <row r="39" spans="1:7" s="1" customFormat="1" x14ac:dyDescent="0.2">
      <c r="A39" s="17"/>
      <c r="B39" s="22"/>
      <c r="C39" s="23"/>
      <c r="D39" s="24"/>
      <c r="E39" s="24"/>
      <c r="F39" s="24"/>
      <c r="G39" s="24"/>
    </row>
    <row r="40" spans="1:7" s="1" customFormat="1" x14ac:dyDescent="0.2">
      <c r="A40" s="17"/>
      <c r="B40" s="22"/>
      <c r="C40" s="23"/>
      <c r="D40" s="24"/>
      <c r="E40" s="24"/>
      <c r="F40" s="24"/>
      <c r="G40" s="24"/>
    </row>
    <row r="42" spans="1:7" s="1" customFormat="1" x14ac:dyDescent="0.2">
      <c r="A42" s="17"/>
      <c r="B42" s="18"/>
      <c r="C42" s="19"/>
      <c r="D42" s="17" t="s">
        <v>10</v>
      </c>
      <c r="E42" s="17"/>
      <c r="F42" s="17"/>
      <c r="G42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APOYO-AGOSTO-25</vt:lpstr>
      <vt:lpstr>FOMEN-AGOSTO-25</vt:lpstr>
      <vt:lpstr>FDO-INST-AGOSTO-25</vt:lpstr>
      <vt:lpstr>'APOYO-AGOSTO-25'!Títulos_a_imprimir</vt:lpstr>
      <vt:lpstr>'FDO-INST-AGOSTO-25'!Títulos_a_imprimir</vt:lpstr>
      <vt:lpstr>'FOMEN-AGOSTO-25'!Títulos_a_imprimir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2025-09-10T12:04:07Z</cp:lastPrinted>
  <dcterms:created xsi:type="dcterms:W3CDTF">2024-09-16T18:39:30Z</dcterms:created>
  <dcterms:modified xsi:type="dcterms:W3CDTF">2025-09-10T12:04:46Z</dcterms:modified>
</cp:coreProperties>
</file>