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paredes.AGRICULTURA\Desktop\"/>
    </mc:Choice>
  </mc:AlternateContent>
  <xr:revisionPtr revIDLastSave="0" documentId="13_ncr:1_{36C48573-E660-4B5D-A310-EDED5DA3F1F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OYO-JUNIO-25 " sheetId="41" r:id="rId1"/>
    <sheet name="FOMEN-JUNIO-25" sheetId="40" r:id="rId2"/>
    <sheet name="FDO-INST-JUNIO-25" sheetId="38" r:id="rId3"/>
  </sheets>
  <definedNames>
    <definedName name="_xlnm._FilterDatabase" localSheetId="0" hidden="1">'APOYO-JUNIO-25 '!$B$12:$G$12</definedName>
    <definedName name="_xlnm._FilterDatabase" localSheetId="2" hidden="1">'FDO-INST-JUNIO-25'!$B$11:$G$11</definedName>
    <definedName name="_xlnm._FilterDatabase" localSheetId="1" hidden="1">'FOMEN-JUNIO-25'!$B$12:$G$12</definedName>
    <definedName name="_xlnm.Print_Titles" localSheetId="0">'APOYO-JUNIO-25 '!$1:$12</definedName>
    <definedName name="_xlnm.Print_Titles" localSheetId="2">'FDO-INST-JUNIO-25'!$1:$11</definedName>
    <definedName name="_xlnm.Print_Titles" localSheetId="1">'FOMEN-JUNIO-25'!$1:$12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1" l="1"/>
  <c r="G14" i="41" s="1"/>
  <c r="G12" i="38"/>
  <c r="G13" i="38" s="1"/>
  <c r="G14" i="38" s="1"/>
  <c r="G15" i="38" s="1"/>
  <c r="G16" i="38" s="1"/>
  <c r="G17" i="38" s="1"/>
  <c r="G18" i="38" s="1"/>
  <c r="G19" i="38" s="1"/>
  <c r="G20" i="38" s="1"/>
  <c r="G21" i="38" s="1"/>
  <c r="G22" i="38" s="1"/>
  <c r="G23" i="38" s="1"/>
  <c r="G24" i="38" s="1"/>
  <c r="G25" i="38" s="1"/>
  <c r="G26" i="38" s="1"/>
  <c r="G27" i="38" s="1"/>
  <c r="G28" i="38" s="1"/>
  <c r="G29" i="38" s="1"/>
  <c r="G30" i="38" s="1"/>
  <c r="G31" i="38" s="1"/>
  <c r="G32" i="38" s="1"/>
  <c r="G33" i="38" s="1"/>
  <c r="G13" i="40"/>
  <c r="G14" i="40" s="1"/>
  <c r="G15" i="40" s="1"/>
  <c r="G16" i="40" s="1"/>
  <c r="G17" i="40" s="1"/>
  <c r="G18" i="40" s="1"/>
  <c r="G19" i="40" s="1"/>
  <c r="G20" i="40" s="1"/>
  <c r="G21" i="40" s="1"/>
  <c r="G22" i="40" s="1"/>
  <c r="G23" i="40" s="1"/>
  <c r="G24" i="40" s="1"/>
  <c r="G25" i="40" s="1"/>
  <c r="G26" i="40" s="1"/>
  <c r="G27" i="40" s="1"/>
  <c r="G28" i="40" s="1"/>
  <c r="G29" i="40" s="1"/>
  <c r="G30" i="40" s="1"/>
  <c r="G31" i="40" s="1"/>
  <c r="G32" i="40" s="1"/>
  <c r="G33" i="40" s="1"/>
  <c r="G34" i="40" s="1"/>
  <c r="G35" i="40" s="1"/>
  <c r="G36" i="40" s="1"/>
  <c r="G37" i="40" s="1"/>
  <c r="G38" i="40" s="1"/>
  <c r="G39" i="40" s="1"/>
  <c r="G40" i="40" s="1"/>
  <c r="G41" i="40" s="1"/>
  <c r="G42" i="40" s="1"/>
  <c r="G43" i="40" s="1"/>
  <c r="G44" i="40" s="1"/>
  <c r="G45" i="40" s="1"/>
  <c r="G46" i="40" s="1"/>
  <c r="G47" i="40" s="1"/>
  <c r="G48" i="40" s="1"/>
  <c r="G49" i="40" s="1"/>
  <c r="G50" i="40" s="1"/>
  <c r="G51" i="40" s="1"/>
  <c r="G52" i="40" s="1"/>
  <c r="G53" i="40" s="1"/>
  <c r="G54" i="40" s="1"/>
  <c r="G55" i="40" s="1"/>
  <c r="G56" i="40" s="1"/>
  <c r="G57" i="40" s="1"/>
  <c r="G58" i="40" s="1"/>
  <c r="G59" i="40" s="1"/>
  <c r="G60" i="40" s="1"/>
  <c r="G61" i="40" s="1"/>
  <c r="G62" i="40" s="1"/>
  <c r="G63" i="40" s="1"/>
  <c r="G64" i="40" s="1"/>
  <c r="G65" i="40" s="1"/>
  <c r="G66" i="40" s="1"/>
  <c r="G67" i="40" s="1"/>
  <c r="G68" i="40" s="1"/>
  <c r="G69" i="40" s="1"/>
  <c r="G70" i="40" s="1"/>
  <c r="G71" i="40" s="1"/>
  <c r="G72" i="40" s="1"/>
  <c r="G73" i="40" s="1"/>
  <c r="G74" i="40" s="1"/>
  <c r="G75" i="40" s="1"/>
  <c r="G76" i="40" s="1"/>
  <c r="G77" i="40" s="1"/>
  <c r="G78" i="40" s="1"/>
  <c r="G79" i="40" s="1"/>
  <c r="G80" i="40" s="1"/>
  <c r="G81" i="40" s="1"/>
  <c r="G82" i="40" s="1"/>
  <c r="G83" i="40" s="1"/>
  <c r="G84" i="40" s="1"/>
  <c r="G85" i="40" s="1"/>
  <c r="G86" i="40" s="1"/>
  <c r="G87" i="40" s="1"/>
  <c r="G88" i="40" s="1"/>
  <c r="G89" i="40" s="1"/>
  <c r="G90" i="40" s="1"/>
  <c r="G91" i="40" s="1"/>
  <c r="G92" i="40" s="1"/>
  <c r="G15" i="41" l="1"/>
  <c r="G16" i="41" s="1"/>
  <c r="G17" i="41" s="1"/>
  <c r="G18" i="41" s="1"/>
  <c r="G19" i="41" s="1"/>
  <c r="G20" i="41" s="1"/>
  <c r="G21" i="41" s="1"/>
  <c r="G22" i="41" s="1"/>
  <c r="G23" i="41" s="1"/>
  <c r="G24" i="41" s="1"/>
  <c r="G25" i="41" s="1"/>
  <c r="G26" i="41" s="1"/>
  <c r="G27" i="41" s="1"/>
  <c r="G28" i="41" s="1"/>
  <c r="G29" i="41" s="1"/>
  <c r="G30" i="41" s="1"/>
  <c r="G31" i="41" s="1"/>
  <c r="G32" i="41" s="1"/>
  <c r="G33" i="41" s="1"/>
  <c r="G34" i="41" s="1"/>
  <c r="G35" i="41" s="1"/>
  <c r="G36" i="41" s="1"/>
  <c r="G37" i="41" s="1"/>
  <c r="G38" i="41" s="1"/>
  <c r="G39" i="41" s="1"/>
  <c r="G40" i="41" s="1"/>
  <c r="G41" i="41" s="1"/>
  <c r="G42" i="41" s="1"/>
  <c r="G43" i="41" s="1"/>
  <c r="G44" i="41" s="1"/>
  <c r="G45" i="41" s="1"/>
  <c r="G46" i="41" s="1"/>
  <c r="G47" i="41" s="1"/>
  <c r="G48" i="41" s="1"/>
  <c r="G49" i="41" s="1"/>
  <c r="G50" i="41" s="1"/>
  <c r="G51" i="41" s="1"/>
  <c r="G52" i="41" s="1"/>
  <c r="G53" i="41" s="1"/>
  <c r="G54" i="41" s="1"/>
  <c r="G55" i="41" s="1"/>
  <c r="G56" i="41" s="1"/>
  <c r="G57" i="41" s="1"/>
  <c r="G58" i="41" s="1"/>
  <c r="G59" i="41" s="1"/>
  <c r="G60" i="41" s="1"/>
  <c r="G61" i="41" s="1"/>
  <c r="G62" i="41" s="1"/>
  <c r="G63" i="41" s="1"/>
  <c r="G64" i="41" s="1"/>
  <c r="G65" i="41" s="1"/>
  <c r="G66" i="41" s="1"/>
  <c r="G67" i="41" s="1"/>
  <c r="G68" i="41" s="1"/>
  <c r="G69" i="41" s="1"/>
  <c r="G70" i="41" s="1"/>
  <c r="G71" i="41" s="1"/>
  <c r="G72" i="41" s="1"/>
  <c r="G73" i="41" s="1"/>
  <c r="G74" i="41" s="1"/>
  <c r="G75" i="41" s="1"/>
  <c r="G76" i="41" s="1"/>
  <c r="G77" i="41" s="1"/>
  <c r="G78" i="41" s="1"/>
  <c r="G79" i="41" s="1"/>
  <c r="G80" i="41" s="1"/>
  <c r="G81" i="41" s="1"/>
  <c r="G82" i="41" s="1"/>
  <c r="G83" i="41" s="1"/>
  <c r="G84" i="41" s="1"/>
  <c r="G85" i="41" s="1"/>
  <c r="G86" i="41" s="1"/>
  <c r="G87" i="41" s="1"/>
  <c r="G88" i="41" s="1"/>
  <c r="G89" i="41" s="1"/>
  <c r="G90" i="41" s="1"/>
  <c r="G91" i="41" s="1"/>
  <c r="G92" i="41" s="1"/>
  <c r="G93" i="41" s="1"/>
  <c r="G94" i="41" s="1"/>
  <c r="G95" i="41" s="1"/>
  <c r="G96" i="41" s="1"/>
  <c r="G97" i="41" s="1"/>
  <c r="G98" i="41" s="1"/>
  <c r="G99" i="41" s="1"/>
  <c r="G100" i="41" s="1"/>
  <c r="G101" i="41" s="1"/>
  <c r="G102" i="41" s="1"/>
  <c r="G103" i="41" s="1"/>
  <c r="G104" i="41" s="1"/>
  <c r="G105" i="41" s="1"/>
  <c r="G106" i="41" s="1"/>
  <c r="G107" i="41" s="1"/>
  <c r="G108" i="41" s="1"/>
  <c r="G109" i="41" s="1"/>
  <c r="G110" i="41" s="1"/>
  <c r="G111" i="41" s="1"/>
  <c r="G112" i="41" s="1"/>
  <c r="G113" i="41" s="1"/>
  <c r="G114" i="41" s="1"/>
  <c r="G115" i="41" s="1"/>
  <c r="G116" i="41" s="1"/>
  <c r="G117" i="41" s="1"/>
  <c r="G118" i="41" s="1"/>
  <c r="G119" i="41" s="1"/>
  <c r="G120" i="41" s="1"/>
  <c r="G121" i="41" s="1"/>
  <c r="G122" i="41" s="1"/>
  <c r="G123" i="41" s="1"/>
  <c r="G124" i="41" s="1"/>
  <c r="G125" i="41" s="1"/>
  <c r="G126" i="41" s="1"/>
  <c r="G127" i="41" s="1"/>
  <c r="G128" i="41" s="1"/>
  <c r="G129" i="41" s="1"/>
  <c r="G130" i="41" s="1"/>
  <c r="G131" i="41" s="1"/>
  <c r="G132" i="41" s="1"/>
  <c r="G133" i="41" s="1"/>
  <c r="G134" i="41" s="1"/>
  <c r="G135" i="41" s="1"/>
  <c r="G136" i="41" s="1"/>
  <c r="G137" i="41" s="1"/>
  <c r="G138" i="41" s="1"/>
  <c r="G139" i="41" s="1"/>
  <c r="G140" i="41" s="1"/>
  <c r="G141" i="41" s="1"/>
  <c r="G142" i="41" s="1"/>
  <c r="G143" i="41" s="1"/>
  <c r="G144" i="41" s="1"/>
  <c r="G145" i="41" s="1"/>
  <c r="G146" i="41" s="1"/>
  <c r="G147" i="41" s="1"/>
  <c r="G148" i="41" s="1"/>
  <c r="G149" i="41" s="1"/>
  <c r="G150" i="41" s="1"/>
  <c r="G151" i="41" s="1"/>
  <c r="G152" i="41" s="1"/>
  <c r="G153" i="41" s="1"/>
  <c r="G154" i="41" s="1"/>
  <c r="G155" i="41" s="1"/>
  <c r="G156" i="41" s="1"/>
  <c r="G157" i="41" s="1"/>
  <c r="G158" i="41" s="1"/>
  <c r="G159" i="41" s="1"/>
  <c r="G160" i="41" s="1"/>
  <c r="G161" i="41" s="1"/>
  <c r="G162" i="41" s="1"/>
  <c r="G163" i="41" s="1"/>
  <c r="G164" i="41" s="1"/>
  <c r="G165" i="41" s="1"/>
  <c r="G166" i="41" s="1"/>
  <c r="G93" i="40"/>
  <c r="G94" i="40" s="1"/>
  <c r="G95" i="40" s="1"/>
  <c r="G96" i="40" s="1"/>
  <c r="G97" i="40" s="1"/>
  <c r="G98" i="40" s="1"/>
  <c r="G99" i="40" s="1"/>
  <c r="G100" i="40" s="1"/>
  <c r="G101" i="40" s="1"/>
  <c r="G102" i="40" s="1"/>
  <c r="G103" i="40" s="1"/>
  <c r="G104" i="40" s="1"/>
  <c r="G105" i="40" s="1"/>
  <c r="G106" i="40" s="1"/>
  <c r="G107" i="40" s="1"/>
  <c r="G108" i="40" s="1"/>
  <c r="G109" i="40" s="1"/>
  <c r="G110" i="40" s="1"/>
  <c r="G111" i="40" s="1"/>
  <c r="G112" i="40" s="1"/>
  <c r="G113" i="40" s="1"/>
  <c r="G114" i="40" s="1"/>
  <c r="G115" i="40" s="1"/>
  <c r="G116" i="40" s="1"/>
  <c r="G117" i="40" s="1"/>
  <c r="G118" i="40" s="1"/>
  <c r="G119" i="40" s="1"/>
  <c r="G120" i="40" s="1"/>
  <c r="G121" i="40" s="1"/>
  <c r="G122" i="40" s="1"/>
  <c r="G123" i="40" s="1"/>
  <c r="G124" i="40" s="1"/>
  <c r="G125" i="40" s="1"/>
  <c r="G126" i="40" s="1"/>
  <c r="G127" i="40" s="1"/>
  <c r="G128" i="40" s="1"/>
  <c r="G129" i="40" s="1"/>
  <c r="G130" i="40" s="1"/>
  <c r="G131" i="40" s="1"/>
  <c r="G132" i="40" s="1"/>
  <c r="G133" i="40" s="1"/>
  <c r="G134" i="40" s="1"/>
  <c r="G167" i="41" l="1"/>
  <c r="G168" i="41" s="1"/>
  <c r="G169" i="41" s="1"/>
  <c r="G170" i="41" s="1"/>
  <c r="G171" i="41" s="1"/>
  <c r="G172" i="41" s="1"/>
  <c r="G173" i="41" s="1"/>
  <c r="G174" i="41" s="1"/>
  <c r="G175" i="41" s="1"/>
  <c r="G176" i="41" s="1"/>
  <c r="G177" i="41" s="1"/>
  <c r="G178" i="41" s="1"/>
  <c r="G179" i="41" s="1"/>
  <c r="G180" i="41" s="1"/>
  <c r="G181" i="41" s="1"/>
  <c r="G182" i="41" s="1"/>
  <c r="G183" i="41" s="1"/>
  <c r="G184" i="41" s="1"/>
  <c r="G185" i="41" s="1"/>
  <c r="G186" i="41" s="1"/>
  <c r="G187" i="41" s="1"/>
  <c r="G188" i="41" s="1"/>
  <c r="G189" i="41" s="1"/>
  <c r="G190" i="41" s="1"/>
  <c r="G191" i="41" s="1"/>
  <c r="G192" i="41" s="1"/>
  <c r="G193" i="41" s="1"/>
  <c r="G194" i="41" s="1"/>
  <c r="G195" i="41" s="1"/>
  <c r="G196" i="41" s="1"/>
  <c r="G197" i="41" s="1"/>
  <c r="G198" i="41" s="1"/>
  <c r="G199" i="41" s="1"/>
  <c r="G200" i="41" s="1"/>
  <c r="G201" i="41" s="1"/>
  <c r="G202" i="41" s="1"/>
  <c r="G203" i="41" s="1"/>
  <c r="G204" i="41" s="1"/>
  <c r="G205" i="41" s="1"/>
  <c r="G206" i="41" s="1"/>
  <c r="G207" i="41" s="1"/>
  <c r="G208" i="41" s="1"/>
  <c r="G209" i="41" s="1"/>
  <c r="G210" i="41" s="1"/>
  <c r="G211" i="41" s="1"/>
  <c r="G212" i="41" s="1"/>
  <c r="G213" i="41" s="1"/>
  <c r="G214" i="41" s="1"/>
  <c r="G215" i="41" s="1"/>
  <c r="G216" i="41" s="1"/>
  <c r="G217" i="41" s="1"/>
  <c r="G218" i="41" s="1"/>
  <c r="G219" i="41" s="1"/>
  <c r="G220" i="41" s="1"/>
  <c r="G221" i="41" s="1"/>
  <c r="G135" i="40"/>
  <c r="G136" i="40" s="1"/>
  <c r="G137" i="40" s="1"/>
  <c r="G138" i="40" s="1"/>
  <c r="G139" i="40" s="1"/>
  <c r="G140" i="40" s="1"/>
  <c r="G141" i="40" s="1"/>
  <c r="G142" i="40" s="1"/>
  <c r="G143" i="40" s="1"/>
  <c r="G222" i="41" l="1"/>
  <c r="G223" i="41" s="1"/>
  <c r="G224" i="41" s="1"/>
  <c r="G225" i="41" s="1"/>
  <c r="G226" i="41" s="1"/>
  <c r="G227" i="41" s="1"/>
  <c r="G228" i="41" s="1"/>
  <c r="G229" i="41" s="1"/>
  <c r="G144" i="40"/>
  <c r="G145" i="40" s="1"/>
  <c r="G146" i="40" s="1"/>
  <c r="G147" i="40" s="1"/>
  <c r="G148" i="40" s="1"/>
  <c r="G149" i="40" s="1"/>
  <c r="G150" i="40" s="1"/>
  <c r="G151" i="40" s="1"/>
  <c r="G152" i="40" s="1"/>
  <c r="G153" i="40" s="1"/>
  <c r="G154" i="40" s="1"/>
  <c r="G155" i="40" s="1"/>
  <c r="G156" i="40" s="1"/>
  <c r="G157" i="40" s="1"/>
  <c r="G230" i="41" l="1"/>
  <c r="G231" i="41" s="1"/>
  <c r="G232" i="41" s="1"/>
  <c r="G233" i="41" s="1"/>
  <c r="G234" i="41" s="1"/>
  <c r="G235" i="41" s="1"/>
  <c r="G236" i="41" s="1"/>
  <c r="G237" i="41" s="1"/>
  <c r="G238" i="41" s="1"/>
  <c r="G239" i="41" s="1"/>
  <c r="G240" i="41" s="1"/>
  <c r="G241" i="41" s="1"/>
  <c r="G242" i="41" s="1"/>
  <c r="G243" i="41" s="1"/>
  <c r="G244" i="41" s="1"/>
  <c r="G245" i="41" s="1"/>
  <c r="G246" i="41" s="1"/>
  <c r="G247" i="41" s="1"/>
  <c r="G248" i="41" s="1"/>
  <c r="G249" i="41" s="1"/>
  <c r="G250" i="41" s="1"/>
  <c r="G251" i="41" s="1"/>
  <c r="G252" i="41" s="1"/>
  <c r="G253" i="41" s="1"/>
  <c r="G254" i="41" s="1"/>
  <c r="G255" i="41" s="1"/>
  <c r="G256" i="41" s="1"/>
  <c r="G257" i="41" s="1"/>
  <c r="G258" i="41" s="1"/>
  <c r="G259" i="41" s="1"/>
  <c r="G260" i="41" s="1"/>
  <c r="G261" i="41" s="1"/>
  <c r="G262" i="41" s="1"/>
  <c r="G263" i="41" s="1"/>
  <c r="G264" i="41" s="1"/>
  <c r="G265" i="41" s="1"/>
  <c r="G266" i="41" s="1"/>
  <c r="G267" i="41" s="1"/>
  <c r="G268" i="41" s="1"/>
  <c r="G269" i="41" s="1"/>
  <c r="G270" i="41" s="1"/>
  <c r="G271" i="41" s="1"/>
  <c r="G272" i="41" s="1"/>
  <c r="G273" i="41" s="1"/>
  <c r="G274" i="41" s="1"/>
  <c r="G275" i="41" s="1"/>
  <c r="G276" i="41" s="1"/>
  <c r="G277" i="41" s="1"/>
  <c r="G278" i="41" s="1"/>
  <c r="G279" i="41" s="1"/>
  <c r="G280" i="41" s="1"/>
  <c r="G281" i="41" s="1"/>
  <c r="G282" i="41" s="1"/>
  <c r="G283" i="41" s="1"/>
  <c r="G284" i="41" s="1"/>
  <c r="G285" i="41" s="1"/>
  <c r="G286" i="41" s="1"/>
  <c r="G287" i="41" s="1"/>
  <c r="G288" i="41" s="1"/>
  <c r="G289" i="41" s="1"/>
  <c r="G290" i="41" s="1"/>
  <c r="G291" i="41" s="1"/>
  <c r="G292" i="41" s="1"/>
  <c r="G293" i="41" s="1"/>
  <c r="G294" i="41" s="1"/>
  <c r="G295" i="41" s="1"/>
  <c r="G296" i="41" s="1"/>
  <c r="G297" i="41" s="1"/>
  <c r="G298" i="41" s="1"/>
  <c r="G299" i="41" s="1"/>
  <c r="G300" i="41" s="1"/>
  <c r="G301" i="41" s="1"/>
  <c r="G302" i="41" s="1"/>
  <c r="G303" i="41" s="1"/>
  <c r="G304" i="41" s="1"/>
  <c r="G305" i="41" s="1"/>
  <c r="G306" i="41" s="1"/>
  <c r="G307" i="41" s="1"/>
  <c r="G308" i="41" s="1"/>
  <c r="G309" i="41" s="1"/>
  <c r="G310" i="41" s="1"/>
  <c r="G311" i="41" s="1"/>
  <c r="G312" i="41" s="1"/>
  <c r="G313" i="41" s="1"/>
  <c r="G314" i="41" s="1"/>
  <c r="G315" i="41" s="1"/>
  <c r="G316" i="41" s="1"/>
  <c r="G317" i="41" s="1"/>
  <c r="G318" i="41" s="1"/>
  <c r="G319" i="41" s="1"/>
  <c r="G320" i="41" s="1"/>
  <c r="G321" i="41" s="1"/>
  <c r="G322" i="41" s="1"/>
  <c r="G323" i="41" s="1"/>
  <c r="G324" i="41" s="1"/>
  <c r="G325" i="41" s="1"/>
  <c r="G326" i="41" s="1"/>
  <c r="G327" i="41" s="1"/>
  <c r="G328" i="41" s="1"/>
  <c r="G329" i="41" s="1"/>
  <c r="G330" i="41" s="1"/>
  <c r="G331" i="41" s="1"/>
  <c r="G332" i="41" s="1"/>
  <c r="G333" i="41" s="1"/>
  <c r="G334" i="41" s="1"/>
  <c r="G335" i="41" s="1"/>
  <c r="G336" i="41" s="1"/>
  <c r="G337" i="41" s="1"/>
  <c r="G338" i="41" s="1"/>
  <c r="G339" i="41" s="1"/>
  <c r="G340" i="41" s="1"/>
  <c r="G341" i="41" s="1"/>
  <c r="G342" i="41" s="1"/>
  <c r="G343" i="41" s="1"/>
  <c r="G344" i="41" s="1"/>
  <c r="G345" i="41" s="1"/>
  <c r="G346" i="41" s="1"/>
  <c r="G347" i="41" s="1"/>
  <c r="G348" i="41" s="1"/>
  <c r="G349" i="41" s="1"/>
  <c r="G350" i="41" s="1"/>
  <c r="G351" i="41" s="1"/>
  <c r="G352" i="41" s="1"/>
  <c r="G353" i="41" s="1"/>
  <c r="G354" i="41" s="1"/>
  <c r="G355" i="41" s="1"/>
  <c r="G356" i="41" s="1"/>
  <c r="G357" i="41" s="1"/>
  <c r="G358" i="41" s="1"/>
  <c r="G359" i="41" s="1"/>
  <c r="G360" i="41" s="1"/>
  <c r="G361" i="41" s="1"/>
  <c r="G362" i="41" s="1"/>
  <c r="G363" i="41" s="1"/>
  <c r="G364" i="41" s="1"/>
  <c r="G365" i="41" s="1"/>
  <c r="G366" i="41" s="1"/>
  <c r="G367" i="41" s="1"/>
  <c r="G368" i="41" s="1"/>
  <c r="G369" i="41" s="1"/>
  <c r="G370" i="41" s="1"/>
  <c r="G371" i="41" s="1"/>
  <c r="G372" i="41" s="1"/>
  <c r="G373" i="41" s="1"/>
  <c r="G374" i="41" s="1"/>
  <c r="G375" i="41" s="1"/>
  <c r="G376" i="41" s="1"/>
  <c r="G377" i="41" s="1"/>
  <c r="G378" i="41" s="1"/>
  <c r="G379" i="41" s="1"/>
  <c r="G380" i="41" s="1"/>
  <c r="G381" i="41" s="1"/>
  <c r="G382" i="41" s="1"/>
  <c r="G383" i="41" s="1"/>
  <c r="G384" i="41" s="1"/>
  <c r="G385" i="41" s="1"/>
  <c r="G386" i="41" s="1"/>
  <c r="G387" i="41" s="1"/>
  <c r="G388" i="41" s="1"/>
  <c r="G389" i="41" s="1"/>
  <c r="G390" i="41" s="1"/>
  <c r="G391" i="41" s="1"/>
  <c r="G392" i="41" s="1"/>
  <c r="G393" i="41" s="1"/>
  <c r="G394" i="41" s="1"/>
  <c r="G395" i="41" s="1"/>
  <c r="G396" i="41" s="1"/>
  <c r="G397" i="41" s="1"/>
  <c r="G398" i="41" s="1"/>
  <c r="G399" i="41" s="1"/>
  <c r="G400" i="41" s="1"/>
  <c r="G401" i="41" s="1"/>
  <c r="G402" i="41" s="1"/>
  <c r="G403" i="41" s="1"/>
  <c r="G404" i="41" s="1"/>
  <c r="G405" i="41" s="1"/>
  <c r="G406" i="41" s="1"/>
  <c r="G407" i="41" s="1"/>
  <c r="G408" i="41" s="1"/>
  <c r="G409" i="41" s="1"/>
  <c r="G410" i="41" s="1"/>
  <c r="G411" i="41" s="1"/>
  <c r="G412" i="41" s="1"/>
  <c r="G413" i="41" s="1"/>
  <c r="G414" i="41" s="1"/>
  <c r="G415" i="41" s="1"/>
  <c r="G416" i="41" s="1"/>
  <c r="G417" i="41" s="1"/>
  <c r="G418" i="41" s="1"/>
  <c r="G419" i="41" s="1"/>
  <c r="G420" i="41" s="1"/>
  <c r="G421" i="41" s="1"/>
  <c r="G422" i="41" s="1"/>
  <c r="G423" i="41" s="1"/>
  <c r="G424" i="41" s="1"/>
  <c r="G425" i="41" s="1"/>
  <c r="G426" i="41" s="1"/>
  <c r="G427" i="41" s="1"/>
  <c r="G428" i="41" s="1"/>
  <c r="G429" i="41" s="1"/>
  <c r="G430" i="41" s="1"/>
  <c r="G431" i="41" s="1"/>
  <c r="G432" i="41" s="1"/>
  <c r="G433" i="41" s="1"/>
  <c r="G434" i="41" s="1"/>
  <c r="G435" i="41" s="1"/>
  <c r="G158" i="40"/>
  <c r="G159" i="40" s="1"/>
  <c r="G160" i="40" s="1"/>
  <c r="G161" i="40" s="1"/>
  <c r="G162" i="40" s="1"/>
  <c r="G163" i="40" s="1"/>
  <c r="G164" i="40" s="1"/>
  <c r="G165" i="40" s="1"/>
  <c r="G166" i="40" s="1"/>
  <c r="G167" i="40" s="1"/>
  <c r="G168" i="40" s="1"/>
  <c r="G169" i="40" s="1"/>
  <c r="G170" i="40" s="1"/>
  <c r="G171" i="40" s="1"/>
  <c r="G172" i="40" s="1"/>
  <c r="G173" i="40" s="1"/>
  <c r="G174" i="40" s="1"/>
  <c r="G175" i="40" s="1"/>
  <c r="G176" i="40" s="1"/>
  <c r="G177" i="40" s="1"/>
  <c r="G178" i="40" s="1"/>
  <c r="G179" i="40" s="1"/>
  <c r="G180" i="40" s="1"/>
  <c r="G181" i="40" s="1"/>
  <c r="G182" i="40" s="1"/>
  <c r="G183" i="40" s="1"/>
  <c r="G184" i="40" s="1"/>
  <c r="G185" i="40" s="1"/>
  <c r="G186" i="40" s="1"/>
  <c r="G187" i="40" s="1"/>
  <c r="G188" i="40" s="1"/>
  <c r="G189" i="40" s="1"/>
  <c r="G190" i="40" s="1"/>
  <c r="G191" i="40" s="1"/>
  <c r="G192" i="40" s="1"/>
  <c r="G193" i="40" s="1"/>
  <c r="G194" i="40" l="1"/>
  <c r="G195" i="40" s="1"/>
  <c r="G196" i="40" s="1"/>
  <c r="G197" i="40" s="1"/>
  <c r="G198" i="40" s="1"/>
  <c r="G199" i="40" s="1"/>
  <c r="G200" i="40" s="1"/>
  <c r="G201" i="40" s="1"/>
  <c r="G202" i="40" s="1"/>
  <c r="G203" i="40" s="1"/>
  <c r="G204" i="40" s="1"/>
  <c r="G205" i="40" s="1"/>
  <c r="G206" i="40" s="1"/>
  <c r="G207" i="40" l="1"/>
  <c r="G208" i="40" s="1"/>
  <c r="G209" i="40" s="1"/>
  <c r="G210" i="40" l="1"/>
  <c r="G211" i="40" s="1"/>
  <c r="G212" i="40" s="1"/>
  <c r="G213" i="40" l="1"/>
  <c r="G214" i="40" s="1"/>
  <c r="G215" i="40" s="1"/>
  <c r="G216" i="40" s="1"/>
  <c r="G217" i="40" s="1"/>
  <c r="G218" i="40" s="1"/>
  <c r="G219" i="40" s="1"/>
  <c r="G220" i="40" s="1"/>
  <c r="G221" i="40" s="1"/>
  <c r="G222" i="40" s="1"/>
  <c r="G223" i="40" s="1"/>
  <c r="G224" i="40" l="1"/>
  <c r="G225" i="40" s="1"/>
  <c r="G226" i="40" s="1"/>
  <c r="G227" i="40" s="1"/>
  <c r="G228" i="40" l="1"/>
  <c r="G229" i="40" s="1"/>
  <c r="G230" i="40" s="1"/>
  <c r="G231" i="40" s="1"/>
  <c r="G232" i="40" s="1"/>
  <c r="G233" i="40" s="1"/>
  <c r="G234" i="40" s="1"/>
  <c r="G235" i="40" s="1"/>
  <c r="G237" i="40" l="1"/>
  <c r="G238" i="40" s="1"/>
  <c r="G239" i="40" s="1"/>
  <c r="G240" i="40" s="1"/>
  <c r="G241" i="40" s="1"/>
  <c r="G242" i="40" s="1"/>
  <c r="G243" i="40" s="1"/>
  <c r="G244" i="40" s="1"/>
  <c r="G245" i="40" s="1"/>
  <c r="G246" i="40" s="1"/>
  <c r="G247" i="40" s="1"/>
  <c r="G248" i="40" s="1"/>
  <c r="G249" i="40" s="1"/>
  <c r="G250" i="40" s="1"/>
  <c r="G251" i="40" s="1"/>
  <c r="G252" i="40" s="1"/>
  <c r="G253" i="40" s="1"/>
  <c r="G254" i="40" s="1"/>
  <c r="G255" i="40" s="1"/>
  <c r="G256" i="40" s="1"/>
  <c r="G257" i="40" s="1"/>
  <c r="G258" i="40" s="1"/>
  <c r="G259" i="40" s="1"/>
  <c r="G260" i="40" s="1"/>
  <c r="G261" i="40" s="1"/>
  <c r="G262" i="40" s="1"/>
  <c r="G263" i="40" s="1"/>
  <c r="G264" i="40" s="1"/>
  <c r="G265" i="40" s="1"/>
  <c r="G266" i="40" s="1"/>
  <c r="G267" i="40" s="1"/>
  <c r="G268" i="40" s="1"/>
  <c r="G269" i="40" s="1"/>
  <c r="G270" i="40" s="1"/>
  <c r="G271" i="40" s="1"/>
  <c r="G236" i="40"/>
  <c r="G272" i="40" l="1"/>
  <c r="G273" i="40" s="1"/>
  <c r="G274" i="40" s="1"/>
  <c r="G275" i="40" s="1"/>
  <c r="G276" i="40" s="1"/>
  <c r="G277" i="40" s="1"/>
  <c r="G278" i="40" s="1"/>
  <c r="G279" i="40" s="1"/>
  <c r="G280" i="40" s="1"/>
  <c r="G281" i="40" s="1"/>
  <c r="G282" i="40" s="1"/>
  <c r="G283" i="40" l="1"/>
  <c r="G284" i="40" s="1"/>
  <c r="G285" i="40" s="1"/>
  <c r="G286" i="40" s="1"/>
  <c r="G287" i="40" s="1"/>
  <c r="G288" i="40" s="1"/>
  <c r="G289" i="40" s="1"/>
  <c r="G290" i="40" s="1"/>
  <c r="G291" i="40" s="1"/>
  <c r="G292" i="40" l="1"/>
  <c r="G293" i="40" s="1"/>
  <c r="G294" i="40" s="1"/>
  <c r="G295" i="40" s="1"/>
  <c r="G296" i="40" s="1"/>
  <c r="G297" i="40" s="1"/>
  <c r="G298" i="40" s="1"/>
  <c r="G299" i="40" s="1"/>
  <c r="G300" i="40" s="1"/>
  <c r="G301" i="40" s="1"/>
  <c r="G302" i="40" s="1"/>
  <c r="G303" i="40" s="1"/>
  <c r="G304" i="40" s="1"/>
  <c r="G305" i="40" s="1"/>
  <c r="G306" i="40" s="1"/>
  <c r="G307" i="40" s="1"/>
  <c r="G308" i="40" s="1"/>
  <c r="G309" i="40" s="1"/>
  <c r="G310" i="40" s="1"/>
  <c r="G311" i="40" l="1"/>
  <c r="G312" i="40" s="1"/>
  <c r="G313" i="40" l="1"/>
  <c r="G314" i="40" s="1"/>
  <c r="G315" i="40" s="1"/>
  <c r="G316" i="40" s="1"/>
  <c r="G317" i="40" s="1"/>
  <c r="G318" i="40" s="1"/>
  <c r="G319" i="40" s="1"/>
  <c r="G320" i="40" s="1"/>
  <c r="G321" i="40" l="1"/>
  <c r="G322" i="40" s="1"/>
  <c r="G323" i="40" s="1"/>
  <c r="G324" i="40" s="1"/>
  <c r="G325" i="40" s="1"/>
  <c r="G326" i="40" s="1"/>
  <c r="G327" i="40" s="1"/>
  <c r="G328" i="40" l="1"/>
  <c r="G329" i="40" s="1"/>
  <c r="G330" i="40" s="1"/>
  <c r="G331" i="40" s="1"/>
  <c r="G332" i="40" s="1"/>
  <c r="G333" i="40" s="1"/>
  <c r="G334" i="40" s="1"/>
  <c r="G335" i="40" s="1"/>
  <c r="G336" i="40" s="1"/>
  <c r="G337" i="40" s="1"/>
  <c r="G338" i="40" s="1"/>
  <c r="G339" i="40" s="1"/>
  <c r="G340" i="40" s="1"/>
  <c r="G341" i="40" s="1"/>
</calcChain>
</file>

<file path=xl/sharedStrings.xml><?xml version="1.0" encoding="utf-8"?>
<sst xmlns="http://schemas.openxmlformats.org/spreadsheetml/2006/main" count="1592" uniqueCount="868">
  <si>
    <t xml:space="preserve"> MINISTERIO DE AGRICULTURA</t>
  </si>
  <si>
    <t xml:space="preserve"> Libro Banco</t>
  </si>
  <si>
    <t>Cuenta Bancaria No: 010-250160-2  PROGRAMA DE APOYO A LA PRODUCCION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</si>
  <si>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</si>
  <si>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</si>
  <si>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</si>
  <si>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</si>
  <si>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</si>
  <si>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</si>
  <si>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</si>
  <si>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.</t>
  </si>
  <si>
    <t>Cuenta Bancaria No: 010-392073-0  FONDO DE FOMENTO A AGROPECUARIO</t>
  </si>
  <si>
    <t xml:space="preserve">CUENTA BANCARIA No: 240-018334-6  FONDO REPONIBLE INSTITUCIONAL </t>
  </si>
  <si>
    <t>`</t>
  </si>
  <si>
    <t xml:space="preserve"> </t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</si>
  <si>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30</t>
    </r>
    <r>
      <rPr>
        <b/>
        <u/>
        <sz val="14"/>
        <rFont val="Arial"/>
        <family val="2"/>
      </rPr>
      <t xml:space="preserve"> DE JUNIO</t>
    </r>
    <r>
      <rPr>
        <b/>
        <sz val="14"/>
        <rFont val="Arial"/>
        <family val="2"/>
      </rPr>
      <t xml:space="preserve"> DEL 2025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</si>
  <si>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30 DE JUNIO </t>
    </r>
    <r>
      <rPr>
        <b/>
        <sz val="14"/>
        <rFont val="Arial"/>
        <family val="2"/>
      </rPr>
      <t>DEL 2025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</si>
  <si>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30 DE JUNIO 20</t>
    </r>
    <r>
      <rPr>
        <b/>
        <sz val="14"/>
        <rFont val="Arial"/>
        <family val="2"/>
      </rPr>
      <t>25</t>
    </r>
  </si>
  <si>
    <t>DEPÓSITO - PRODUCCIÓN AGRÍCOLA Y GANADERA</t>
  </si>
  <si>
    <t>CR - PROMOCIÓN AGRÍCOLA Y GANADERA</t>
  </si>
  <si>
    <t>BANRESERVAS- PAGO FLOTILLAS</t>
  </si>
  <si>
    <t>CR - TRANSF.  A  CTA. (SOBRANTE)</t>
  </si>
  <si>
    <t>MEJIA FAÑA AUTO PARTS,SRL.</t>
  </si>
  <si>
    <t>VARIOS - NÓMINA</t>
  </si>
  <si>
    <t>JOSÉ LUIS YAN SEMETE</t>
  </si>
  <si>
    <t>CR - TRANSF.  A  CTA,</t>
  </si>
  <si>
    <t>ALEJANDRO NI OLAS RIZIK SALADO</t>
  </si>
  <si>
    <t>LIDIA MARLENY JONES CASTARO</t>
  </si>
  <si>
    <t>DEPÓSITO - PRODUCCIÓN AGRÍCOLA Y MERCADEO</t>
  </si>
  <si>
    <t xml:space="preserve">DEPÓSITO - </t>
  </si>
  <si>
    <t>DEPÓSITO - PROSEMA</t>
  </si>
  <si>
    <t>HAREL KATZ</t>
  </si>
  <si>
    <t>ASOC. DE SERVIDORES PUBLICOS DEL MINISTERIO DE AGRICULTURA .</t>
  </si>
  <si>
    <t>MIGUEL ENRÍQUEZ BUENO SÁNCHEZ</t>
  </si>
  <si>
    <t>RAMÓN LEONARDO POLANCO GRULLÓN</t>
  </si>
  <si>
    <t>OFICINA PARA EL DESARROLLO DE DE LA MUJER</t>
  </si>
  <si>
    <t>DEPÓSITO -</t>
  </si>
  <si>
    <t>SANTO  DIONICIO VILLALONA BATISTA</t>
  </si>
  <si>
    <t>FORNITORE/DAISY DAYRENE JAQUEZ</t>
  </si>
  <si>
    <t>DARÍO ARCIDE  VARGAS MENA</t>
  </si>
  <si>
    <t>HYLSA</t>
  </si>
  <si>
    <t>REGIONAL NOROESTE, MAO</t>
  </si>
  <si>
    <t>DAMA ATELIER, SRL</t>
  </si>
  <si>
    <t>DAVID RAMÍREZ REYES</t>
  </si>
  <si>
    <t>GRUP FAJOR, INGENIEROS Y ARQUITECTOS</t>
  </si>
  <si>
    <t>CLEMENTE DE JESÚS REYES</t>
  </si>
  <si>
    <t>SAMUEL LEONALDO VIZCAINO PINELA</t>
  </si>
  <si>
    <t>LÁZARO BOLIVAR CAMACHO DE LA CRUZ</t>
  </si>
  <si>
    <t>JOHANNA CAROLINA JOAQUÍN DE AZA</t>
  </si>
  <si>
    <t>BETHALY SÁNCHEZ LÓPEZ</t>
  </si>
  <si>
    <t>DARLENE  MARTÍNEZ  CABA</t>
  </si>
  <si>
    <t>ROSA ELBA GARCÍA GARCÍA</t>
  </si>
  <si>
    <t>SANTIAGO VESALIO LAMOURTH</t>
  </si>
  <si>
    <t>SARAH INES  M. TAVERAS</t>
  </si>
  <si>
    <t>YESENIA AMARBIRIS PÉREZ DIEZ</t>
  </si>
  <si>
    <t>MIRIAN ESTELA GUZMÁN</t>
  </si>
  <si>
    <t>ASOC. DE  GIMNASIA DEL DITRITO NACIONAL</t>
  </si>
  <si>
    <t>RUFINO  GONZÁLEZ MATEO</t>
  </si>
  <si>
    <t>GABRIEL   ANTONIO HERNÁNDEZ</t>
  </si>
  <si>
    <t>PEDRO JOSÉ  ESTRELLA CALLES</t>
  </si>
  <si>
    <t>CR - TRANSF.  A  CTA.</t>
  </si>
  <si>
    <t>YULIANA DEL CARMEN GARACÍA</t>
  </si>
  <si>
    <t>CENTROXPERT, STE, SRL</t>
  </si>
  <si>
    <t>LJMF AUTO SERVICE.</t>
  </si>
  <si>
    <t>MELISSA VIÑAS BURGOS</t>
  </si>
  <si>
    <t>FUNDACIÓN FESTIVAL DE LAS FLORES .</t>
  </si>
  <si>
    <t>DEPÓSITO - PRODUCCIN AGRÍCOLA Y MERCADEO</t>
  </si>
  <si>
    <t>CR - PRODUCCIÓN AGRÍCOLA Y MERCADEO</t>
  </si>
  <si>
    <t xml:space="preserve">DEPÓSITO - PROMOCIÓN AGRICOLA Y GANADERA </t>
  </si>
  <si>
    <t>PROMANGO, S.A</t>
  </si>
  <si>
    <t>YUDELKA ANTONIA SANTOS MARCHENA</t>
  </si>
  <si>
    <t>CR - TRANSF.   A  CTA.</t>
  </si>
  <si>
    <t>JOSÉ ARMANDO CUETO</t>
  </si>
  <si>
    <t>ISAURA INOA NÚÑEZ</t>
  </si>
  <si>
    <t>DEPÓSITO - PRODUCCIÓN  AGRÍCOLA Y MERCADEO</t>
  </si>
  <si>
    <t>ARISMENDY MARTÍNEZ CARRIÓN</t>
  </si>
  <si>
    <t>WILLIAM FRANCISCO SILVA</t>
  </si>
  <si>
    <t>MARTÍN POLANCO PAULA</t>
  </si>
  <si>
    <t>DEPÓSITO -PROSEMA</t>
  </si>
  <si>
    <t>DEPÓSITO -PRODUCCIÓN  AGRÍCOLA Y MERCADEO</t>
  </si>
  <si>
    <t>MARIEL TORRES MENDOZA</t>
  </si>
  <si>
    <t>MARÍA ALTAGRACIA SÁNCHEZ UREÑA</t>
  </si>
  <si>
    <t>RAFAEL ANTONIO ORTIZ QUEZADA</t>
  </si>
  <si>
    <t xml:space="preserve">RAFAEL ANTONIO ORTIZ QUEZADA </t>
  </si>
  <si>
    <t>REGIONAL CENTRAL, BANI</t>
  </si>
  <si>
    <t>PEDRO JOSÉ MÍlCIADES JORGE CRUZ</t>
  </si>
  <si>
    <t>JOSÉ ALBERTO PERALTA MARTÍNEZ</t>
  </si>
  <si>
    <t>DARIO ALCIDE  VARGAS MENA</t>
  </si>
  <si>
    <t>TERESA BENÍTE BOCIO</t>
  </si>
  <si>
    <t>SOLANGY SIBELES PEÑA</t>
  </si>
  <si>
    <t>ALMACENES UNIDOS, SAS.</t>
  </si>
  <si>
    <t>PAYERO EVENT PLANNERS, RSL</t>
  </si>
  <si>
    <t>EDUARDO BAUTISTA</t>
  </si>
  <si>
    <t>LUCHY GUZMÁN DE MAYOL</t>
  </si>
  <si>
    <t>DIMAS JOSÉ JÁQUEZ YNOA</t>
  </si>
  <si>
    <t>INGRID MARLENY  MADERA DE LOS SANTOS</t>
  </si>
  <si>
    <t xml:space="preserve">HANS BRACHE MEJÍA </t>
  </si>
  <si>
    <t>DORA  REYES  FERRERAS</t>
  </si>
  <si>
    <t xml:space="preserve">DOMINICA USA CHAMBEER OF COMMERCE </t>
  </si>
  <si>
    <t>FRENOS M&amp;E</t>
  </si>
  <si>
    <t>TOMMY LISANDRO MATA SORIANO</t>
  </si>
  <si>
    <t>CLEMENTE DE  DE JESÚS</t>
  </si>
  <si>
    <t>REGIONAL NORTE, SANTIAAGO</t>
  </si>
  <si>
    <t>TRONZA SERVICIOS INDUSTRIALES MECANIZADOS, SRL.</t>
  </si>
  <si>
    <t>ABNER JAIFREE GUZMÁN MENA</t>
  </si>
  <si>
    <t>CR - TRANSF.  A  CTA. DE LA TESORERÍA</t>
  </si>
  <si>
    <t>SINDICATO NACIONAL DE TRABAJADORES DE LA PRENSA, (SNTP)</t>
  </si>
  <si>
    <t>JOHANNA ROSALY DE OLEO</t>
  </si>
  <si>
    <t>TORIBIO MATEO  MARTÍNEZ</t>
  </si>
  <si>
    <t>EULALIO RAMÍREZ RAMÍREZ</t>
  </si>
  <si>
    <t>ERMIA YAMILET REYNOSO</t>
  </si>
  <si>
    <t>CR - TRASNF.  A  CTA.</t>
  </si>
  <si>
    <t xml:space="preserve">SUPLIDORA RENMA </t>
  </si>
  <si>
    <t>DEPÓSITO - SOBRANTE DE FONDO</t>
  </si>
  <si>
    <t>RAMÓN DIONICIO MÉNDEZ</t>
  </si>
  <si>
    <t>CR - TRASNF.  A  CTA. DE LA TESORERIA</t>
  </si>
  <si>
    <t>MALVERIS MARGARITA ESPAILLAT LEANDRO</t>
  </si>
  <si>
    <t>CR TRANSF.  A  CTA.</t>
  </si>
  <si>
    <t>GUSTAVO GÓMEZ THORMANN</t>
  </si>
  <si>
    <t>SECUNDINO LÓPEZ</t>
  </si>
  <si>
    <t>NOLIA MARICEL GABRIEL POLANCO</t>
  </si>
  <si>
    <t>JOAN  CARLOS TEJADA SANTOS.</t>
  </si>
  <si>
    <t>ANDERSON OFRER CUPETE</t>
  </si>
  <si>
    <t>G V Y C TECNOMECANICA &amp; REPUESTOS, SRL.</t>
  </si>
  <si>
    <t>NÚÑEZ DÍAZ AUTO PARTS,SRL.</t>
  </si>
  <si>
    <t>SANTIAAGO VESALIO LAMOURTH</t>
  </si>
  <si>
    <t>YORGI ALEXANDER GONZÁLEZ BÁEZ</t>
  </si>
  <si>
    <t>JUNTA MUNICIPAL DE PEDRO CORRTO</t>
  </si>
  <si>
    <t>GLORIA YOLANDA  DÍAZ M.</t>
  </si>
  <si>
    <t>DEWRD VICENTE DE LA MAZA BENCOSME</t>
  </si>
  <si>
    <t>JHONNA CARO JOAQUÍN</t>
  </si>
  <si>
    <t>HÉCTOR MANUEL DOÑE REYES</t>
  </si>
  <si>
    <t>OSCAR ANTONIO ENCARNACIÓN SÁNCHEZ</t>
  </si>
  <si>
    <t>LUISA JANELY PÉREZ</t>
  </si>
  <si>
    <t>GERTRUDIS VINICIÓ LÓPEZ</t>
  </si>
  <si>
    <t>DEPÓSITO</t>
  </si>
  <si>
    <t>CTA. APOYO A LA PRODUCCIÓN AGROP.</t>
  </si>
  <si>
    <t xml:space="preserve">DEPÓSITO </t>
  </si>
  <si>
    <t>BANRESERVAS</t>
  </si>
  <si>
    <t>REC. #250087</t>
  </si>
  <si>
    <t>REC. #250090</t>
  </si>
  <si>
    <t>REC. #250093</t>
  </si>
  <si>
    <t>REC. #250096</t>
  </si>
  <si>
    <t>REC. #250479</t>
  </si>
  <si>
    <t>REC. #452909</t>
  </si>
  <si>
    <t>REC. #250577</t>
  </si>
  <si>
    <t>REC. #397782</t>
  </si>
  <si>
    <t>REC. #397217</t>
  </si>
  <si>
    <t>REF. #4524006</t>
  </si>
  <si>
    <t>REC. #397798</t>
  </si>
  <si>
    <t>RE. #397798</t>
  </si>
  <si>
    <t>TRANSF. #22546</t>
  </si>
  <si>
    <t>TRANSF. #22429</t>
  </si>
  <si>
    <t>TRANSF. #22435</t>
  </si>
  <si>
    <t>REC. #201751</t>
  </si>
  <si>
    <t>REC. #397060</t>
  </si>
  <si>
    <t>REC. #397130</t>
  </si>
  <si>
    <t>TRANSF. #224591</t>
  </si>
  <si>
    <t>REC. #239713</t>
  </si>
  <si>
    <t>TRANSF. #22604</t>
  </si>
  <si>
    <t>REC. #250091</t>
  </si>
  <si>
    <t>REC. #452497</t>
  </si>
  <si>
    <t>REC. #250135</t>
  </si>
  <si>
    <t>REC. #250109</t>
  </si>
  <si>
    <t>REC. #250156</t>
  </si>
  <si>
    <t>REC. #250159</t>
  </si>
  <si>
    <t>REC. #250162</t>
  </si>
  <si>
    <t>REC. #250165</t>
  </si>
  <si>
    <t>TRANSF. #22728</t>
  </si>
  <si>
    <t>TRANSF. #22725</t>
  </si>
  <si>
    <t>TRANSF. #21043</t>
  </si>
  <si>
    <t>TRANSF. #22694</t>
  </si>
  <si>
    <t>TRANSF. #22688</t>
  </si>
  <si>
    <t>TRANSF. #22684</t>
  </si>
  <si>
    <t>REC. #250307</t>
  </si>
  <si>
    <t>TRANSF. #22796</t>
  </si>
  <si>
    <t>TRANSF. #22699</t>
  </si>
  <si>
    <t>TRANSF. #22850</t>
  </si>
  <si>
    <t>TRANSF. #228445</t>
  </si>
  <si>
    <t>REC. #202815</t>
  </si>
  <si>
    <t>REC. #202582</t>
  </si>
  <si>
    <t>REC. #398663</t>
  </si>
  <si>
    <t>TRANSF. #22880</t>
  </si>
  <si>
    <t>TRANSF. #22317</t>
  </si>
  <si>
    <t>REC. #250005</t>
  </si>
  <si>
    <t>REC. #250044</t>
  </si>
  <si>
    <t>REC. #250047</t>
  </si>
  <si>
    <t>REC. #250050</t>
  </si>
  <si>
    <t>REC. #250054</t>
  </si>
  <si>
    <t>REC. #250057</t>
  </si>
  <si>
    <t>REC. #250060</t>
  </si>
  <si>
    <t>REC. #250063</t>
  </si>
  <si>
    <t>REC. #250066</t>
  </si>
  <si>
    <t>REC. #250069</t>
  </si>
  <si>
    <t>REC. #250072</t>
  </si>
  <si>
    <t>REC. #250075</t>
  </si>
  <si>
    <t>REC. #250078</t>
  </si>
  <si>
    <t>REC. #250081</t>
  </si>
  <si>
    <t>REC. #250084</t>
  </si>
  <si>
    <t>REC. #250055</t>
  </si>
  <si>
    <t>REC. #250099</t>
  </si>
  <si>
    <t>REC. #250102</t>
  </si>
  <si>
    <t>REC. #250105</t>
  </si>
  <si>
    <t>REC. #250108</t>
  </si>
  <si>
    <t>REC. #250111</t>
  </si>
  <si>
    <t>REC. #250114</t>
  </si>
  <si>
    <t>REC. #250117</t>
  </si>
  <si>
    <t>REC. #250120</t>
  </si>
  <si>
    <t>REC. #452316</t>
  </si>
  <si>
    <t>REC. #452234</t>
  </si>
  <si>
    <t>REC. #250123</t>
  </si>
  <si>
    <t>REC. #250126</t>
  </si>
  <si>
    <t>REC. #250129</t>
  </si>
  <si>
    <t>REC. #250132</t>
  </si>
  <si>
    <t>REC. #250138</t>
  </si>
  <si>
    <t>REC. #250141</t>
  </si>
  <si>
    <t>REC. #250144</t>
  </si>
  <si>
    <t>REC. #250147</t>
  </si>
  <si>
    <t>REC. #250150</t>
  </si>
  <si>
    <t>REC. #250153</t>
  </si>
  <si>
    <t>REC. #250255</t>
  </si>
  <si>
    <t>TRANSF. #22981</t>
  </si>
  <si>
    <t>REC. #250223</t>
  </si>
  <si>
    <t>REC. #250226</t>
  </si>
  <si>
    <t>REC. #202643</t>
  </si>
  <si>
    <t>TRANSF. #23080</t>
  </si>
  <si>
    <t>TRANSF. #22972</t>
  </si>
  <si>
    <t>TRANSF. #23091</t>
  </si>
  <si>
    <t>TRANSF. #23092</t>
  </si>
  <si>
    <t>TRANSF. #23093</t>
  </si>
  <si>
    <t>TRANSF. #23094</t>
  </si>
  <si>
    <t>TRANSF. #23095</t>
  </si>
  <si>
    <t>TRANSF. #23096</t>
  </si>
  <si>
    <t>TRANSF. #23098</t>
  </si>
  <si>
    <t>TRANSF. #21290</t>
  </si>
  <si>
    <t>TRANSF. #21286</t>
  </si>
  <si>
    <t>TRANSF. #20893</t>
  </si>
  <si>
    <t>TRANSF. #21860</t>
  </si>
  <si>
    <t>TRANSF. #23103</t>
  </si>
  <si>
    <t>TRANSF. #20897</t>
  </si>
  <si>
    <t>TRANSF. #22413</t>
  </si>
  <si>
    <t>TRANSF. #23100</t>
  </si>
  <si>
    <t>TRANSF. #23102</t>
  </si>
  <si>
    <t>REC. #250030</t>
  </si>
  <si>
    <t>REC. #452986</t>
  </si>
  <si>
    <t>REC. #452998</t>
  </si>
  <si>
    <t>REC. #202594</t>
  </si>
  <si>
    <t>REC. #202702</t>
  </si>
  <si>
    <t>REC. #202698</t>
  </si>
  <si>
    <t>REC. #398362</t>
  </si>
  <si>
    <t>TRANSF. #23116</t>
  </si>
  <si>
    <t>REC. #398939</t>
  </si>
  <si>
    <t>TRANSF. #22523</t>
  </si>
  <si>
    <t>TRANSF. #22373</t>
  </si>
  <si>
    <t>TRANSF. #23262</t>
  </si>
  <si>
    <t>TRANSF. #23267</t>
  </si>
  <si>
    <t>REC. #250323</t>
  </si>
  <si>
    <t>REC. #250326</t>
  </si>
  <si>
    <t>TRANSF. #23288</t>
  </si>
  <si>
    <t>TRANSF. #23316</t>
  </si>
  <si>
    <t>TRANSF. #22543</t>
  </si>
  <si>
    <t>REC. #250053</t>
  </si>
  <si>
    <t>REC. #250133</t>
  </si>
  <si>
    <t>REC. #398729</t>
  </si>
  <si>
    <t>TRANSF. #22762</t>
  </si>
  <si>
    <t>TRANSF. #22759</t>
  </si>
  <si>
    <t>TRANSF. #23410</t>
  </si>
  <si>
    <t>TRANSF. #23406</t>
  </si>
  <si>
    <t>REC. #452327</t>
  </si>
  <si>
    <t>TRANSF. #23420</t>
  </si>
  <si>
    <t>TRANSF. #23432</t>
  </si>
  <si>
    <t>TRANSF. #23428</t>
  </si>
  <si>
    <t>TRANSF. #23398</t>
  </si>
  <si>
    <t>REC. #398543</t>
  </si>
  <si>
    <t>REC. #398008</t>
  </si>
  <si>
    <t>REC. #398955</t>
  </si>
  <si>
    <t>REC. #202132</t>
  </si>
  <si>
    <t>REC. #452769</t>
  </si>
  <si>
    <t>REC. #398540</t>
  </si>
  <si>
    <t>REC. #250503</t>
  </si>
  <si>
    <t>TRANSF. #23612</t>
  </si>
  <si>
    <t>TRANSF. #23346</t>
  </si>
  <si>
    <t>TRANSF. #23345</t>
  </si>
  <si>
    <t>REC. #398950</t>
  </si>
  <si>
    <t>TRANSF. #23571</t>
  </si>
  <si>
    <t>TRANSF. #23644</t>
  </si>
  <si>
    <t>REC. #250045</t>
  </si>
  <si>
    <t>REC. #452589</t>
  </si>
  <si>
    <t>REC. #250071</t>
  </si>
  <si>
    <t>REC. #250074</t>
  </si>
  <si>
    <t>TRANSF. #23655</t>
  </si>
  <si>
    <t>REC. #250067</t>
  </si>
  <si>
    <t>REC. #398906</t>
  </si>
  <si>
    <t>REC. #202436</t>
  </si>
  <si>
    <t>REC. #202546</t>
  </si>
  <si>
    <t>REC. #250359</t>
  </si>
  <si>
    <t>REC. #452683</t>
  </si>
  <si>
    <t>REC. #452709</t>
  </si>
  <si>
    <t>REC. #452756</t>
  </si>
  <si>
    <t>TRANSF. #23977</t>
  </si>
  <si>
    <t>REC. #250049</t>
  </si>
  <si>
    <t>REC. #250119</t>
  </si>
  <si>
    <t>REC. #398711</t>
  </si>
  <si>
    <t>REC. #452616</t>
  </si>
  <si>
    <t>REC. #452767</t>
  </si>
  <si>
    <t>REC. #202345</t>
  </si>
  <si>
    <t>REC. #239216</t>
  </si>
  <si>
    <t>REC. #398968</t>
  </si>
  <si>
    <t>REC. #398993</t>
  </si>
  <si>
    <t>REC. #202055</t>
  </si>
  <si>
    <t>REC. #250086</t>
  </si>
  <si>
    <t>REC. #452267</t>
  </si>
  <si>
    <t>REC. #452330</t>
  </si>
  <si>
    <t>REC. #452350</t>
  </si>
  <si>
    <t>REC. #398551</t>
  </si>
  <si>
    <t>TRANSF. #24256</t>
  </si>
  <si>
    <t>REC. #398282</t>
  </si>
  <si>
    <t>REC. #398842</t>
  </si>
  <si>
    <t>REC. #398225</t>
  </si>
  <si>
    <t>REC. #250189</t>
  </si>
  <si>
    <t>REC. #452693</t>
  </si>
  <si>
    <t>REC. #452223</t>
  </si>
  <si>
    <t>TRANSF. #24486</t>
  </si>
  <si>
    <t>REC. #398946</t>
  </si>
  <si>
    <t>TRANSF. #24497</t>
  </si>
  <si>
    <t>TRANSF. #24495</t>
  </si>
  <si>
    <t>REC. #452579</t>
  </si>
  <si>
    <t>REC. #452581</t>
  </si>
  <si>
    <t>TRANSF. #24518</t>
  </si>
  <si>
    <t>REC. #202995</t>
  </si>
  <si>
    <t>REC. #398402</t>
  </si>
  <si>
    <t>REC. #398138</t>
  </si>
  <si>
    <t>REC. #398420</t>
  </si>
  <si>
    <t>REC. #398154</t>
  </si>
  <si>
    <t>REC. #398153</t>
  </si>
  <si>
    <t>REC. #202430</t>
  </si>
  <si>
    <t>REC. #202230</t>
  </si>
  <si>
    <t>TRANSF. #24645</t>
  </si>
  <si>
    <t>REC. #250202</t>
  </si>
  <si>
    <t>REC. #202390</t>
  </si>
  <si>
    <t>REC. #398497</t>
  </si>
  <si>
    <t>REC. # 250450</t>
  </si>
  <si>
    <t>REC. #250092</t>
  </si>
  <si>
    <t>REC. 250254</t>
  </si>
  <si>
    <t>TRANSF. #24758</t>
  </si>
  <si>
    <t>REC. #250197</t>
  </si>
  <si>
    <t>REC. #399887</t>
  </si>
  <si>
    <t>REC. #250626</t>
  </si>
  <si>
    <t>REC. #250507</t>
  </si>
  <si>
    <t>REC. #399038</t>
  </si>
  <si>
    <t>REC. #399668</t>
  </si>
  <si>
    <t>REC. #202446</t>
  </si>
  <si>
    <t>TRANSF. #24913</t>
  </si>
  <si>
    <t>REC. #399263</t>
  </si>
  <si>
    <t>REC. #250061</t>
  </si>
  <si>
    <t>TRANSF. #24916</t>
  </si>
  <si>
    <t>REC. #399169</t>
  </si>
  <si>
    <t>REC. #452573</t>
  </si>
  <si>
    <t>REC. #452578</t>
  </si>
  <si>
    <t>TRANSF. #24914</t>
  </si>
  <si>
    <t>TRANSF. #25022</t>
  </si>
  <si>
    <t>TRANSF. #25027</t>
  </si>
  <si>
    <t>TRANSF. #25036</t>
  </si>
  <si>
    <t>TRANSF. #25113</t>
  </si>
  <si>
    <t>TRANSF. #25161</t>
  </si>
  <si>
    <t>REC. #399641</t>
  </si>
  <si>
    <t>REC. #202759</t>
  </si>
  <si>
    <t>REC. #452281</t>
  </si>
  <si>
    <t>REC. 452389</t>
  </si>
  <si>
    <t>REC. #250143</t>
  </si>
  <si>
    <t>REC. #250146</t>
  </si>
  <si>
    <t>REC. #250179</t>
  </si>
  <si>
    <t>TRANSF. #25221</t>
  </si>
  <si>
    <t>TRANSF. #25247</t>
  </si>
  <si>
    <t>REC. #399960</t>
  </si>
  <si>
    <t>TRANSF. #25340</t>
  </si>
  <si>
    <t>TRANSF. #25339</t>
  </si>
  <si>
    <t>TRANSF. #25316</t>
  </si>
  <si>
    <t>TRANSF. #25324</t>
  </si>
  <si>
    <t>REC. #452283</t>
  </si>
  <si>
    <t>TRANSF. #25388</t>
  </si>
  <si>
    <t>TRANSF. #25376</t>
  </si>
  <si>
    <t>TRANSF. #25404</t>
  </si>
  <si>
    <t>REC. #399620</t>
  </si>
  <si>
    <t>REC. #250040</t>
  </si>
  <si>
    <t>REC. #452091</t>
  </si>
  <si>
    <t>REC. #452092</t>
  </si>
  <si>
    <t>REC. #452101</t>
  </si>
  <si>
    <t>REC. #452335</t>
  </si>
  <si>
    <t>TRANSF. #24483</t>
  </si>
  <si>
    <t>TRANSF. #25465</t>
  </si>
  <si>
    <t>TRANSF. #25293</t>
  </si>
  <si>
    <t>REC. #399898</t>
  </si>
  <si>
    <t>REC. #399146</t>
  </si>
  <si>
    <t>REC. #452319</t>
  </si>
  <si>
    <t>REC. #452321</t>
  </si>
  <si>
    <t>REC. #452058</t>
  </si>
  <si>
    <t>REC. #452137</t>
  </si>
  <si>
    <t>REC. #452324</t>
  </si>
  <si>
    <t>REC. #452277</t>
  </si>
  <si>
    <t>TRANSF. #25483</t>
  </si>
  <si>
    <t>TRANSF. #25479</t>
  </si>
  <si>
    <t>REC. #202716</t>
  </si>
  <si>
    <t>REC. #250464</t>
  </si>
  <si>
    <t>REC. #399505</t>
  </si>
  <si>
    <t>REC. #250788</t>
  </si>
  <si>
    <t>REC. #250791</t>
  </si>
  <si>
    <t>REC. #399974</t>
  </si>
  <si>
    <t>REC. #202840</t>
  </si>
  <si>
    <t>REC. #202820</t>
  </si>
  <si>
    <t>TRANSF. #25703</t>
  </si>
  <si>
    <t>REC. #202886</t>
  </si>
  <si>
    <t>REC. #250941</t>
  </si>
  <si>
    <t>REC. #202984</t>
  </si>
  <si>
    <t>REC. #250011</t>
  </si>
  <si>
    <t>TRANSF. #25309</t>
  </si>
  <si>
    <t>REC. #452454</t>
  </si>
  <si>
    <t>REC. #452386</t>
  </si>
  <si>
    <t>REC. #452388</t>
  </si>
  <si>
    <t>REC. #250888</t>
  </si>
  <si>
    <t>TRANSF. #25684</t>
  </si>
  <si>
    <t>REC. #452932</t>
  </si>
  <si>
    <t>REC. #452083</t>
  </si>
  <si>
    <t>REC. #399968</t>
  </si>
  <si>
    <t>TRANSF. #25880</t>
  </si>
  <si>
    <t>TRANSF. #25879</t>
  </si>
  <si>
    <t>TRANSF. #25859</t>
  </si>
  <si>
    <t>TRANSF. #21289</t>
  </si>
  <si>
    <t>REC. #2503132</t>
  </si>
  <si>
    <t>TRANSF. #25540</t>
  </si>
  <si>
    <t>TRANSF. #26003</t>
  </si>
  <si>
    <t>REC. #202233</t>
  </si>
  <si>
    <t>TRANSF. #25556</t>
  </si>
  <si>
    <t>TRANSF. #25916</t>
  </si>
  <si>
    <t>REC. #399457</t>
  </si>
  <si>
    <t>REC. #399931</t>
  </si>
  <si>
    <t>REC. #452176</t>
  </si>
  <si>
    <t>REC. #452179</t>
  </si>
  <si>
    <t>TRANSF. #25839</t>
  </si>
  <si>
    <t>REC. #399407</t>
  </si>
  <si>
    <t>REC. #399004</t>
  </si>
  <si>
    <t>TRANSF. #26071</t>
  </si>
  <si>
    <t>REC. #399152</t>
  </si>
  <si>
    <t>REC. #399160</t>
  </si>
  <si>
    <t>TRANSF. #26020</t>
  </si>
  <si>
    <t>TRANSF. #26008</t>
  </si>
  <si>
    <t>TRANSF. #26015</t>
  </si>
  <si>
    <t>TRANSF. #26011</t>
  </si>
  <si>
    <t>TRANSF. #26079</t>
  </si>
  <si>
    <t>TRANSF. #26082</t>
  </si>
  <si>
    <t>TRANSF. #25940</t>
  </si>
  <si>
    <t>REC. #202326</t>
  </si>
  <si>
    <t>REC. #250300</t>
  </si>
  <si>
    <t>TRANSF. #26106</t>
  </si>
  <si>
    <t>TRANSF. #26094</t>
  </si>
  <si>
    <t>REC. #452103</t>
  </si>
  <si>
    <t>REC. #2398989</t>
  </si>
  <si>
    <t>REC. #202775</t>
  </si>
  <si>
    <t>TRANSF. #26088</t>
  </si>
  <si>
    <t>REC. #399955</t>
  </si>
  <si>
    <t>REC. #452959</t>
  </si>
  <si>
    <t>REC. #452093</t>
  </si>
  <si>
    <t>REC. #250707</t>
  </si>
  <si>
    <t>REC. #239132</t>
  </si>
  <si>
    <t>REC. #250348</t>
  </si>
  <si>
    <t>REC. #202167</t>
  </si>
  <si>
    <t>TRANSF. #26293</t>
  </si>
  <si>
    <t>REC. #250712</t>
  </si>
  <si>
    <t>TRANSF. #25998</t>
  </si>
  <si>
    <t>TRANSF. #26301</t>
  </si>
  <si>
    <t>TRANSF. #26277</t>
  </si>
  <si>
    <t>TRANSF. #26265</t>
  </si>
  <si>
    <t>TRANSF. #26306</t>
  </si>
  <si>
    <t>TRANSF. #26252</t>
  </si>
  <si>
    <t>TRANSF. #24490</t>
  </si>
  <si>
    <t>TRANSF. #26308</t>
  </si>
  <si>
    <t>TRANSF. #26309</t>
  </si>
  <si>
    <t>TRANSF. #26310</t>
  </si>
  <si>
    <t>REC. #250039</t>
  </si>
  <si>
    <t>REC. #250042</t>
  </si>
  <si>
    <t>REC. #250048</t>
  </si>
  <si>
    <t>REC. #250051</t>
  </si>
  <si>
    <t>REC. #452702</t>
  </si>
  <si>
    <t>REC. #452799</t>
  </si>
  <si>
    <t>REC. #452824</t>
  </si>
  <si>
    <t>REC. #452830</t>
  </si>
  <si>
    <t>TRANSF. #26231</t>
  </si>
  <si>
    <t>REC. #202045</t>
  </si>
  <si>
    <t>REC. #202071</t>
  </si>
  <si>
    <t>REC. #202141</t>
  </si>
  <si>
    <t>REC. #250198</t>
  </si>
  <si>
    <t>REC. #239630</t>
  </si>
  <si>
    <t>TRANSF. #26473</t>
  </si>
  <si>
    <t>REC. #399630</t>
  </si>
  <si>
    <t>TRANSF. #26424</t>
  </si>
  <si>
    <t>REC. #399193</t>
  </si>
  <si>
    <t>TRANSF. #26517</t>
  </si>
  <si>
    <t>REC. #202778</t>
  </si>
  <si>
    <t>TRANSF. #26545</t>
  </si>
  <si>
    <t>TRANSF. #26548</t>
  </si>
  <si>
    <t>TRANSF. #26547</t>
  </si>
  <si>
    <t>TRANSF. #26543</t>
  </si>
  <si>
    <t>TRANSF. #26549</t>
  </si>
  <si>
    <t>REC. #250089</t>
  </si>
  <si>
    <t>REC. #452301</t>
  </si>
  <si>
    <t>REC. #250199</t>
  </si>
  <si>
    <t>TRANSF. #26540</t>
  </si>
  <si>
    <t>REC. #250272</t>
  </si>
  <si>
    <t>REC. #250342</t>
  </si>
  <si>
    <t>REC. #250103</t>
  </si>
  <si>
    <t>TRANSF. #26519</t>
  </si>
  <si>
    <t>REC. #399212</t>
  </si>
  <si>
    <t>REC. #839212</t>
  </si>
  <si>
    <t>TRANSF. #26559</t>
  </si>
  <si>
    <t>TRANSF. #26646</t>
  </si>
  <si>
    <t>REC. #202119</t>
  </si>
  <si>
    <t>TRANSF. #24477</t>
  </si>
  <si>
    <t>REC. #250491</t>
  </si>
  <si>
    <t>REC. #399058</t>
  </si>
  <si>
    <t>REC. #399627</t>
  </si>
  <si>
    <t>TRANSF. #26712</t>
  </si>
  <si>
    <t>TRANSF. #26717</t>
  </si>
  <si>
    <t>TRANSF. #26718</t>
  </si>
  <si>
    <t>TRANSF. #26703</t>
  </si>
  <si>
    <t>TRANSF. #26699</t>
  </si>
  <si>
    <t>TRANSF. #26706</t>
  </si>
  <si>
    <t>TRANSF. #26709</t>
  </si>
  <si>
    <t>TRANSF. #26713</t>
  </si>
  <si>
    <t>TRANSF. #26714</t>
  </si>
  <si>
    <t>TRANSF. #26715</t>
  </si>
  <si>
    <t>TRANSF. #26711</t>
  </si>
  <si>
    <t>TRANSF. #26716</t>
  </si>
  <si>
    <t>CK. #64720/29</t>
  </si>
  <si>
    <t>REC. #250210</t>
  </si>
  <si>
    <t>TRANSF. #26774</t>
  </si>
  <si>
    <t>REC. #400055</t>
  </si>
  <si>
    <t>REC. #250678</t>
  </si>
  <si>
    <t>TRANSF. #26857</t>
  </si>
  <si>
    <t>REC. #250013</t>
  </si>
  <si>
    <t>DEPÓSITO -  SANIDAD VEGETAL</t>
  </si>
  <si>
    <t>ALBERTO VALENTÍN CUEVAS SANTANA</t>
  </si>
  <si>
    <t>CTA. #010-250160-2, APOYO A LA PRODUCCIÓN</t>
  </si>
  <si>
    <t>DACO EXPRESO, SRL</t>
  </si>
  <si>
    <t>ARIEL VALERA FERNÁNDEZ</t>
  </si>
  <si>
    <t>EDY DURAN CABRERA</t>
  </si>
  <si>
    <t>ANALDA ROSA REYES</t>
  </si>
  <si>
    <t>SANTIAGO VESALIO LAMONTH</t>
  </si>
  <si>
    <t>NICASIA CUEVAS ESCARFUYERI</t>
  </si>
  <si>
    <t>REGIONAL SUROESTAE, SAN JUAN DE LA MAGUANA</t>
  </si>
  <si>
    <t xml:space="preserve">DARIO A. VARGAS MENA </t>
  </si>
  <si>
    <t>REGIONAL ESTE, HIGÜEY</t>
  </si>
  <si>
    <t>COLECTOR DE IMPUESTOS INTERNOS (DGII)</t>
  </si>
  <si>
    <t>REC. #452236</t>
  </si>
  <si>
    <t>REC. #202313</t>
  </si>
  <si>
    <t>REC. #202927</t>
  </si>
  <si>
    <t>REC. #202869</t>
  </si>
  <si>
    <t>REC. #202722</t>
  </si>
  <si>
    <t>REC. #202432</t>
  </si>
  <si>
    <t>REC. #202767</t>
  </si>
  <si>
    <t>REC. #452513</t>
  </si>
  <si>
    <t>REC. #452522</t>
  </si>
  <si>
    <t>REC. #452537</t>
  </si>
  <si>
    <t>REC. #452541</t>
  </si>
  <si>
    <t>REC. #452547</t>
  </si>
  <si>
    <t>REC. #452249</t>
  </si>
  <si>
    <t>REC. #452925</t>
  </si>
  <si>
    <t>REC. #250567</t>
  </si>
  <si>
    <t>REC. #250570</t>
  </si>
  <si>
    <t>REC. #452009</t>
  </si>
  <si>
    <t>REC. #452010</t>
  </si>
  <si>
    <t>REC. #452011</t>
  </si>
  <si>
    <t>REC. #452706</t>
  </si>
  <si>
    <t>REC. #452373</t>
  </si>
  <si>
    <t>REC. #452381</t>
  </si>
  <si>
    <t>REC. #452384</t>
  </si>
  <si>
    <t>REC. #452006</t>
  </si>
  <si>
    <t>REC. #452450</t>
  </si>
  <si>
    <t>REC. #452677</t>
  </si>
  <si>
    <t>REC. #452554</t>
  </si>
  <si>
    <t>REC. #452119</t>
  </si>
  <si>
    <t>REC. #452978</t>
  </si>
  <si>
    <t>REC. #202196</t>
  </si>
  <si>
    <t>TRANSF. #22869</t>
  </si>
  <si>
    <t>REC. #250027</t>
  </si>
  <si>
    <t>REC. #202763</t>
  </si>
  <si>
    <t>REC. #202941</t>
  </si>
  <si>
    <t>REC. #452007</t>
  </si>
  <si>
    <t>REC. #452755</t>
  </si>
  <si>
    <t>REC. #452134</t>
  </si>
  <si>
    <t>REC. #452114</t>
  </si>
  <si>
    <t>REC. #452076</t>
  </si>
  <si>
    <t>REC. #452151</t>
  </si>
  <si>
    <t>REC. #250463</t>
  </si>
  <si>
    <t>TRANSF. #23104</t>
  </si>
  <si>
    <t>REC. #452200</t>
  </si>
  <si>
    <t>REC. #452220</t>
  </si>
  <si>
    <t>REC. #452322</t>
  </si>
  <si>
    <t>REC. #202868</t>
  </si>
  <si>
    <t>REC. #202689</t>
  </si>
  <si>
    <t>REC. #250206</t>
  </si>
  <si>
    <t>REC. #452</t>
  </si>
  <si>
    <t>TRANSF. #23265</t>
  </si>
  <si>
    <t>REC. #250329</t>
  </si>
  <si>
    <t>REC. #452880</t>
  </si>
  <si>
    <t>REC. #452275</t>
  </si>
  <si>
    <t>REC. #452510</t>
  </si>
  <si>
    <t>REC. #452764</t>
  </si>
  <si>
    <t>REC. #452858</t>
  </si>
  <si>
    <t>REC. #250411</t>
  </si>
  <si>
    <t>REC. #250414</t>
  </si>
  <si>
    <t>REC. #250428</t>
  </si>
  <si>
    <t>REC. #250440</t>
  </si>
  <si>
    <t>REC. #250443</t>
  </si>
  <si>
    <t>REC. #250024</t>
  </si>
  <si>
    <t>REC. #250018</t>
  </si>
  <si>
    <t>REC. #202129</t>
  </si>
  <si>
    <t>REC. #202136</t>
  </si>
  <si>
    <t>REC. #452339</t>
  </si>
  <si>
    <t>REC. #452837</t>
  </si>
  <si>
    <t>REC. #452898</t>
  </si>
  <si>
    <t>REC. #452441</t>
  </si>
  <si>
    <t>REC. #452490</t>
  </si>
  <si>
    <t>TRANSF. #23492</t>
  </si>
  <si>
    <t>TRANSF. #23356</t>
  </si>
  <si>
    <t>REC. #452405</t>
  </si>
  <si>
    <t>REC. #250412</t>
  </si>
  <si>
    <t>REC. #250415</t>
  </si>
  <si>
    <t>REC. #250418</t>
  </si>
  <si>
    <t>REC. #250421</t>
  </si>
  <si>
    <t>REC. #250424</t>
  </si>
  <si>
    <t>REC. #250427</t>
  </si>
  <si>
    <t>REC. #202289</t>
  </si>
  <si>
    <t>REC. #202704</t>
  </si>
  <si>
    <t>REC. #202498</t>
  </si>
  <si>
    <t>REC. #452698</t>
  </si>
  <si>
    <t>REC. #452710</t>
  </si>
  <si>
    <t>REC. #452718</t>
  </si>
  <si>
    <t>REC. #452722</t>
  </si>
  <si>
    <t>REC. #452012</t>
  </si>
  <si>
    <t>REC. #452748</t>
  </si>
  <si>
    <t>REC. #250754</t>
  </si>
  <si>
    <t>REC. #452240</t>
  </si>
  <si>
    <t>REC. #452255</t>
  </si>
  <si>
    <t>REC. #452207</t>
  </si>
  <si>
    <t>REC. #452852</t>
  </si>
  <si>
    <t>REC. #452356</t>
  </si>
  <si>
    <t>REC. #398011</t>
  </si>
  <si>
    <t>REC. #202799</t>
  </si>
  <si>
    <t>REC. #452005</t>
  </si>
  <si>
    <t>REC. #250283</t>
  </si>
  <si>
    <t>REC. #064</t>
  </si>
  <si>
    <t>REC. #452972</t>
  </si>
  <si>
    <t>REC. #452856</t>
  </si>
  <si>
    <t>REC. #452608</t>
  </si>
  <si>
    <t>REC. #452659</t>
  </si>
  <si>
    <t>REC. #452361</t>
  </si>
  <si>
    <t>REC. #452346</t>
  </si>
  <si>
    <t>REC. #452297</t>
  </si>
  <si>
    <t>REC. #250254</t>
  </si>
  <si>
    <t>REC. #202254</t>
  </si>
  <si>
    <t>TRANSF. #24151</t>
  </si>
  <si>
    <t>REC. #452115</t>
  </si>
  <si>
    <t>REC. #452577</t>
  </si>
  <si>
    <t>REC. #452842</t>
  </si>
  <si>
    <t>REC. #452209</t>
  </si>
  <si>
    <t>REC. #452947</t>
  </si>
  <si>
    <t>REC. #452473</t>
  </si>
  <si>
    <t>REC. #452142</t>
  </si>
  <si>
    <t>REC. #452144</t>
  </si>
  <si>
    <t>TRANSF. #24020</t>
  </si>
  <si>
    <t>TRANSF. #24027</t>
  </si>
  <si>
    <t>REC. #250035</t>
  </si>
  <si>
    <t>REC. #202511</t>
  </si>
  <si>
    <t>REC. #202985</t>
  </si>
  <si>
    <t>REC. #452409</t>
  </si>
  <si>
    <t>REC. #452801</t>
  </si>
  <si>
    <t>REC. #452075</t>
  </si>
  <si>
    <t>REC. #452082</t>
  </si>
  <si>
    <t>REC. #250409</t>
  </si>
  <si>
    <t>TRANSF. #24491</t>
  </si>
  <si>
    <t>REC. #452839</t>
  </si>
  <si>
    <t>REC. #452590</t>
  </si>
  <si>
    <t>REC. #452129</t>
  </si>
  <si>
    <t>REC. #452546</t>
  </si>
  <si>
    <t>REC. #202286</t>
  </si>
  <si>
    <t>REC. #452792</t>
  </si>
  <si>
    <t>REC. #452809</t>
  </si>
  <si>
    <t>REC. #452811</t>
  </si>
  <si>
    <t>REC. #452734</t>
  </si>
  <si>
    <t>REC. #452165</t>
  </si>
  <si>
    <t>REC. #452673</t>
  </si>
  <si>
    <t>REC. #452674</t>
  </si>
  <si>
    <t>REC. #452859</t>
  </si>
  <si>
    <t>REC. #250332</t>
  </si>
  <si>
    <t>REC. #250335</t>
  </si>
  <si>
    <t>REC. #250338</t>
  </si>
  <si>
    <t>REC. #452424</t>
  </si>
  <si>
    <t>REC. #202832</t>
  </si>
  <si>
    <t>REC. #452102</t>
  </si>
  <si>
    <t>REC. #452145</t>
  </si>
  <si>
    <t>REC. #452149</t>
  </si>
  <si>
    <t>REC. #452833</t>
  </si>
  <si>
    <t>REC. #452013</t>
  </si>
  <si>
    <t>REC. #202890</t>
  </si>
  <si>
    <t>REC. #202133</t>
  </si>
  <si>
    <t>REC. #202131</t>
  </si>
  <si>
    <t>REC. #452443</t>
  </si>
  <si>
    <t>TRANSF. #24843</t>
  </si>
  <si>
    <t>REC. #452643</t>
  </si>
  <si>
    <t>REC. #452653</t>
  </si>
  <si>
    <t>REC. #452662</t>
  </si>
  <si>
    <t>REC. #452832</t>
  </si>
  <si>
    <t>REC. #202269</t>
  </si>
  <si>
    <t>REC. #202519</t>
  </si>
  <si>
    <t>REC. #452052</t>
  </si>
  <si>
    <t>REC. #452645</t>
  </si>
  <si>
    <t>REC. #452803</t>
  </si>
  <si>
    <t>TRANSF. #25168</t>
  </si>
  <si>
    <t>REC. #452605</t>
  </si>
  <si>
    <t>REC. #452000</t>
  </si>
  <si>
    <t>TRANSF. #25230</t>
  </si>
  <si>
    <t>REC. #202166</t>
  </si>
  <si>
    <t>TRANSF. #25278</t>
  </si>
  <si>
    <t>REC. #250275</t>
  </si>
  <si>
    <t>REC. #452071</t>
  </si>
  <si>
    <t>REC. #452478</t>
  </si>
  <si>
    <t>REC. #452557</t>
  </si>
  <si>
    <t>REC. #452789</t>
  </si>
  <si>
    <t>REC. #452366</t>
  </si>
  <si>
    <t>REC. #452890</t>
  </si>
  <si>
    <t>REC. #452521</t>
  </si>
  <si>
    <t>REC. #103739</t>
  </si>
  <si>
    <t>REC. #103757</t>
  </si>
  <si>
    <t>TRANSF. #25406</t>
  </si>
  <si>
    <t>REC. #452008</t>
  </si>
  <si>
    <t>TRANSF. #25461</t>
  </si>
  <si>
    <t>REC. #202408</t>
  </si>
  <si>
    <t>REC. #250556</t>
  </si>
  <si>
    <t>REC. #452682</t>
  </si>
  <si>
    <t>REC. #452041</t>
  </si>
  <si>
    <t>REC. #452225</t>
  </si>
  <si>
    <t>REC. #452231</t>
  </si>
  <si>
    <t>REC. #452325</t>
  </si>
  <si>
    <t>TRANSF. #25489</t>
  </si>
  <si>
    <t>REC. #452793</t>
  </si>
  <si>
    <t>REC. #202238</t>
  </si>
  <si>
    <t>REC. #202590</t>
  </si>
  <si>
    <t>REC. #202837</t>
  </si>
  <si>
    <t>REC. #202616</t>
  </si>
  <si>
    <t>REC. #452808</t>
  </si>
  <si>
    <t>REC. #452820</t>
  </si>
  <si>
    <t>REC. #250671</t>
  </si>
  <si>
    <t>REC. #103271</t>
  </si>
  <si>
    <t>REC. #103353</t>
  </si>
  <si>
    <t>REC. #250674</t>
  </si>
  <si>
    <t>REC. #250689</t>
  </si>
  <si>
    <t>REC. #250692</t>
  </si>
  <si>
    <t>REC. #250038</t>
  </si>
  <si>
    <t>REC. #250041</t>
  </si>
  <si>
    <t>REC. #452740</t>
  </si>
  <si>
    <t>REC. #452364</t>
  </si>
  <si>
    <t>REC. #452634</t>
  </si>
  <si>
    <t>REC. #452695</t>
  </si>
  <si>
    <t>REC. #452571</t>
  </si>
  <si>
    <t>REC. #202013</t>
  </si>
  <si>
    <t>TRANSF. #25928</t>
  </si>
  <si>
    <t>REC. #452651</t>
  </si>
  <si>
    <t>REC. #452374</t>
  </si>
  <si>
    <t>REC. #452940</t>
  </si>
  <si>
    <t>REC. #452783</t>
  </si>
  <si>
    <t>REC. #452618</t>
  </si>
  <si>
    <t>REC. #250052</t>
  </si>
  <si>
    <t>REC. #452360</t>
  </si>
  <si>
    <t>REC. #239803</t>
  </si>
  <si>
    <t>TRANSF. #26255</t>
  </si>
  <si>
    <t>REC. #202961</t>
  </si>
  <si>
    <t>REC. #452003</t>
  </si>
  <si>
    <t>REC. #452902</t>
  </si>
  <si>
    <t>REC. #452107</t>
  </si>
  <si>
    <t>REC. #452775</t>
  </si>
  <si>
    <t>REC. #452070</t>
  </si>
  <si>
    <t>REC. #452326</t>
  </si>
  <si>
    <t>TRANSF. #26303</t>
  </si>
  <si>
    <t>TRANSF. #26305</t>
  </si>
  <si>
    <t>TRANSF. #26311</t>
  </si>
  <si>
    <t>REC. #452685</t>
  </si>
  <si>
    <t>REC. #202388</t>
  </si>
  <si>
    <t>REC. #202427</t>
  </si>
  <si>
    <t>REC. #452015</t>
  </si>
  <si>
    <t>REC. #452949</t>
  </si>
  <si>
    <t>REC. #452348</t>
  </si>
  <si>
    <t>REC. #250408</t>
  </si>
  <si>
    <t>REC. #250420</t>
  </si>
  <si>
    <t>REC. #250432</t>
  </si>
  <si>
    <t>REC. #250447</t>
  </si>
  <si>
    <t>REC. #202928</t>
  </si>
  <si>
    <t>TRANSF. #26625</t>
  </si>
  <si>
    <t>REC. #202101</t>
  </si>
  <si>
    <t>TRANSF. #26523</t>
  </si>
  <si>
    <t>REC. #250209</t>
  </si>
  <si>
    <t>REC. #250212</t>
  </si>
  <si>
    <t>REC. #452440</t>
  </si>
  <si>
    <t>REC. #452773</t>
  </si>
  <si>
    <t>TRANSF. #26702</t>
  </si>
  <si>
    <t>TRANSF. #26695</t>
  </si>
  <si>
    <t>REC. #400076</t>
  </si>
  <si>
    <t>REC. #452774</t>
  </si>
  <si>
    <t>REC. #250506</t>
  </si>
  <si>
    <t>CK. #301534</t>
  </si>
  <si>
    <t>CK. #301535</t>
  </si>
  <si>
    <t>CK. #301536</t>
  </si>
  <si>
    <t>REC. #202960</t>
  </si>
  <si>
    <t>REC. #452018</t>
  </si>
  <si>
    <t>REC. #452724</t>
  </si>
  <si>
    <t>REC. #452609</t>
  </si>
  <si>
    <t>REC. #452025</t>
  </si>
  <si>
    <t>REC. #202732</t>
  </si>
  <si>
    <t>REC. #202437</t>
  </si>
  <si>
    <t xml:space="preserve">  3/6/2025</t>
  </si>
  <si>
    <t xml:space="preserve">  4/6/2025</t>
  </si>
  <si>
    <t>DEPÓSITO - SOBRANTE</t>
  </si>
  <si>
    <t>HELEN  NICOLE FELIZ</t>
  </si>
  <si>
    <t>DEPÓSITO-SOBRANTE</t>
  </si>
  <si>
    <t>NOTA DE CREDITO DE LA TESORERÍA (00124)</t>
  </si>
  <si>
    <t>ANNY MERCEDES ROSARIO BETANCES</t>
  </si>
  <si>
    <t>LUZ MARIBEL DE LOS SANTOS DE LOS SANTOS</t>
  </si>
  <si>
    <t>LILLIAN SARINE RODRÍGUEZ MEDINA</t>
  </si>
  <si>
    <t>SUGEY PINALES CABRAL</t>
  </si>
  <si>
    <t>NIURKA MARGARITA NÚÑEZ RODRÍGUEZ</t>
  </si>
  <si>
    <t>LISMERLYN BEREISY BRANCH PACHECO</t>
  </si>
  <si>
    <t>REYE MARIBEL MEJÍA LUCIANO</t>
  </si>
  <si>
    <t>REINTEGRO - HELEN NICOLE FELIZ</t>
  </si>
  <si>
    <t>REINTEGRO - YESENIA AMARBIRIS PÉREZ</t>
  </si>
  <si>
    <t>CK. #1100</t>
  </si>
  <si>
    <t>CK. #1101</t>
  </si>
  <si>
    <t>CK. #1102</t>
  </si>
  <si>
    <t>CK. #1103</t>
  </si>
  <si>
    <t>CK. #1104</t>
  </si>
  <si>
    <t>CK. #1105</t>
  </si>
  <si>
    <t>CK. #1106</t>
  </si>
  <si>
    <t>CK. #1107</t>
  </si>
  <si>
    <t>CK. #1108</t>
  </si>
  <si>
    <t>CK. #1109</t>
  </si>
  <si>
    <t>CK. #1083</t>
  </si>
  <si>
    <t>CK. #1099</t>
  </si>
  <si>
    <t>CARGOS BANCARIOS</t>
  </si>
  <si>
    <t>CARGOS  BANCARIOS</t>
  </si>
  <si>
    <t>CR - TRANSF. DE CTA.  A CTA.</t>
  </si>
  <si>
    <t>CR - TRANSF. DE CTA. A CTA.</t>
  </si>
  <si>
    <t>REF. #399279</t>
  </si>
  <si>
    <t>REF. #398532</t>
  </si>
  <si>
    <t>CR - TRANSF.  DE CTA. A  CTA.</t>
  </si>
  <si>
    <t>REF. #399188</t>
  </si>
  <si>
    <t>REF. #399266</t>
  </si>
  <si>
    <t>JOSÉ LUIS  YAN SEMETE</t>
  </si>
  <si>
    <t>FRANCISCO JAVIER  BORBÓN</t>
  </si>
  <si>
    <t>JOSÉ DIMAS JÁQUEZ YNOA</t>
  </si>
  <si>
    <t>DEIBY  JHONELY  BAUTISTA REYNOSO</t>
  </si>
  <si>
    <t>VARIOS - NÓMINA  (DIOMEDES FCO. REINOSO PEÑA)</t>
  </si>
  <si>
    <t>LIB. #3728</t>
  </si>
  <si>
    <t>REC. #250422</t>
  </si>
  <si>
    <t>REC. #250341</t>
  </si>
  <si>
    <t>REC. #250022</t>
  </si>
  <si>
    <t>REC. #250222</t>
  </si>
  <si>
    <t>REC. #250020</t>
  </si>
  <si>
    <t>REC. #250121</t>
  </si>
  <si>
    <t>YERDY MERCEDES DE LOS SANTOS URBÁEZ</t>
  </si>
  <si>
    <t xml:space="preserve">Pedro as T.
Director del Departaménto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</si>
</sst>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-* #,##0.00\ _€_-;\-* #,##0.00\ _€_-;_-* &quot;-&quot;??\ _€_-;_-@_-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indexed="63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43" fontId="10" fillId="2" borderId="0" xfId="1" applyFont="1" applyFill="1" applyBorder="1" applyAlignment="1">
      <alignment horizontal="center"/>
    </xf>
    <xf numFmtId="43" fontId="18" fillId="2" borderId="0" xfId="1" applyFont="1" applyFill="1" applyBorder="1" applyAlignment="1">
      <alignment horizont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43" fontId="10" fillId="0" borderId="0" xfId="1" applyFont="1" applyFill="1" applyBorder="1" applyAlignment="1">
      <alignment vertical="center" wrapText="1"/>
    </xf>
    <xf numFmtId="43" fontId="10" fillId="0" borderId="13" xfId="1" applyFont="1" applyFill="1" applyBorder="1" applyAlignment="1">
      <alignment horizontal="center"/>
    </xf>
    <xf numFmtId="43" fontId="18" fillId="0" borderId="13" xfId="1" applyFont="1" applyFill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43" fontId="18" fillId="0" borderId="13" xfId="2" applyFont="1" applyFill="1" applyBorder="1" applyAlignment="1">
      <alignment horizontal="center"/>
    </xf>
    <xf numFmtId="43" fontId="18" fillId="4" borderId="13" xfId="2" applyFont="1" applyFill="1" applyBorder="1" applyAlignment="1">
      <alignment horizontal="center"/>
    </xf>
    <xf numFmtId="4" fontId="18" fillId="0" borderId="13" xfId="0" applyNumberFormat="1" applyFont="1" applyBorder="1" applyAlignment="1">
      <alignment horizontal="right"/>
    </xf>
    <xf numFmtId="0" fontId="16" fillId="0" borderId="13" xfId="0" applyFont="1" applyBorder="1" applyAlignment="1">
      <alignment horizontal="center" wrapText="1"/>
    </xf>
    <xf numFmtId="165" fontId="17" fillId="0" borderId="13" xfId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4" borderId="6" xfId="0" applyFont="1" applyFill="1" applyBorder="1" applyAlignment="1">
      <alignment vertical="center" wrapText="1"/>
    </xf>
    <xf numFmtId="4" fontId="13" fillId="4" borderId="7" xfId="0" applyNumberFormat="1" applyFont="1" applyFill="1" applyBorder="1" applyAlignment="1">
      <alignment horizontal="right" vertical="center"/>
    </xf>
    <xf numFmtId="14" fontId="14" fillId="4" borderId="8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43" fontId="14" fillId="4" borderId="12" xfId="0" applyNumberFormat="1" applyFont="1" applyFill="1" applyBorder="1" applyAlignment="1">
      <alignment horizontal="center" vertical="center" wrapText="1"/>
    </xf>
    <xf numFmtId="4" fontId="18" fillId="4" borderId="13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14" fontId="14" fillId="3" borderId="8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14" fontId="10" fillId="0" borderId="13" xfId="2" applyNumberFormat="1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43" fontId="18" fillId="0" borderId="13" xfId="1" applyFont="1" applyFill="1" applyBorder="1" applyAlignment="1"/>
    <xf numFmtId="43" fontId="18" fillId="0" borderId="13" xfId="1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center" wrapText="1"/>
    </xf>
    <xf numFmtId="0" fontId="3" fillId="0" borderId="13" xfId="0" applyFont="1" applyBorder="1"/>
    <xf numFmtId="43" fontId="18" fillId="0" borderId="13" xfId="1" applyFont="1" applyFill="1" applyBorder="1"/>
    <xf numFmtId="43" fontId="17" fillId="0" borderId="13" xfId="1" applyFont="1" applyFill="1" applyBorder="1" applyAlignment="1">
      <alignment horizontal="right"/>
    </xf>
    <xf numFmtId="14" fontId="19" fillId="3" borderId="8" xfId="0" applyNumberFormat="1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14" fontId="16" fillId="0" borderId="13" xfId="0" applyNumberFormat="1" applyFont="1" applyBorder="1" applyAlignment="1">
      <alignment horizontal="center"/>
    </xf>
    <xf numFmtId="164" fontId="17" fillId="0" borderId="13" xfId="1" applyNumberFormat="1" applyFont="1" applyFill="1" applyBorder="1" applyAlignment="1">
      <alignment horizontal="center" wrapText="1"/>
    </xf>
    <xf numFmtId="14" fontId="10" fillId="0" borderId="13" xfId="3" applyNumberFormat="1" applyFont="1" applyBorder="1" applyAlignment="1">
      <alignment horizontal="center" wrapText="1"/>
    </xf>
    <xf numFmtId="14" fontId="10" fillId="0" borderId="14" xfId="3" applyNumberFormat="1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65" fontId="0" fillId="2" borderId="0" xfId="0" applyNumberFormat="1" applyFill="1" applyAlignment="1">
      <alignment vertical="center"/>
    </xf>
    <xf numFmtId="14" fontId="3" fillId="2" borderId="0" xfId="0" applyNumberFormat="1" applyFont="1" applyFill="1" applyAlignment="1">
      <alignment horizontal="left" vertical="center" wrapText="1"/>
    </xf>
    <xf numFmtId="43" fontId="0" fillId="2" borderId="0" xfId="0" applyNumberForma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43" fontId="20" fillId="4" borderId="13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1" fillId="3" borderId="1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43" fontId="20" fillId="0" borderId="13" xfId="0" applyNumberFormat="1" applyFont="1" applyBorder="1" applyAlignment="1">
      <alignment horizontal="center" vertical="center" wrapText="1"/>
    </xf>
  </cellXfs>
  <cellStyles count="5">
    <cellStyle name="Millares" xfId="1" builtinId="3"/>
    <cellStyle name="Millares 10" xfId="2" xr:uid="{00000000-0005-0000-0000-000001000000}"/>
    <cellStyle name="Millares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467744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98"/>
  <sheetViews>
    <sheetView topLeftCell="A430" zoomScale="80" zoomScaleNormal="80" zoomScaleSheetLayoutView="70" workbookViewId="0">
      <selection activeCell="AD23" sqref="AD23"/>
    </sheetView>
  </sheetViews>
  <sheetFormatPr baseColWidth="10" defaultColWidth="9.140625" defaultRowHeight="15" x14ac:dyDescent="0.2"/>
  <cols>
    <col min="1" max="1" width="8.140625" style="17" customWidth="1"/>
    <col min="2" max="2" width="20.71093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10" width="22.140625" style="1" customWidth="1"/>
    <col min="11" max="11" width="21.42578125" style="1" customWidth="1"/>
    <col min="12" max="16384" width="9.140625" style="17"/>
  </cols>
  <sheetData>
    <row r="1" spans="1:35" s="1" customFormat="1" ht="18" x14ac:dyDescent="0.2">
      <c r="B1" s="2"/>
      <c r="C1" s="3"/>
      <c r="D1" s="4"/>
      <c r="E1" s="4"/>
    </row>
    <row r="2" spans="1:35" s="1" customFormat="1" x14ac:dyDescent="0.2">
      <c r="B2" s="2"/>
      <c r="C2" s="5"/>
    </row>
    <row r="3" spans="1:35" s="1" customFormat="1" ht="22.5" customHeight="1" x14ac:dyDescent="0.2">
      <c r="A3" s="17"/>
      <c r="B3" s="18"/>
      <c r="C3" s="19"/>
      <c r="D3" s="17"/>
      <c r="E3" s="17"/>
      <c r="F3" s="17"/>
      <c r="G3" s="17"/>
    </row>
    <row r="4" spans="1:35" s="1" customFormat="1" ht="22.5" customHeight="1" x14ac:dyDescent="0.2">
      <c r="A4" s="17"/>
      <c r="B4" s="18"/>
      <c r="C4" s="19"/>
      <c r="D4" s="17"/>
      <c r="E4" s="17"/>
      <c r="F4" s="17"/>
      <c r="G4" s="17"/>
    </row>
    <row r="5" spans="1:35" s="1" customFormat="1" ht="30" x14ac:dyDescent="0.2">
      <c r="A5" s="64" t="s">
        <v>0</v>
      </c>
      <c r="B5" s="64"/>
      <c r="C5" s="64"/>
      <c r="D5" s="64"/>
      <c r="E5" s="64"/>
      <c r="F5" s="64"/>
      <c r="G5" s="64"/>
    </row>
    <row r="6" spans="1:35" s="1" customFormat="1" ht="20.25" x14ac:dyDescent="0.2">
      <c r="A6" s="65" t="s">
        <v>1</v>
      </c>
      <c r="B6" s="65"/>
      <c r="C6" s="65"/>
      <c r="D6" s="65"/>
      <c r="E6" s="65"/>
      <c r="F6" s="65"/>
      <c r="G6" s="65"/>
    </row>
    <row r="7" spans="1:35" s="1" customFormat="1" ht="18" x14ac:dyDescent="0.2">
      <c r="A7" s="29"/>
      <c r="B7" s="30"/>
      <c r="C7" s="31"/>
      <c r="D7" s="32"/>
      <c r="E7" s="33"/>
      <c r="F7" s="29"/>
      <c r="G7" s="29"/>
    </row>
    <row r="8" spans="1:35" s="1" customFormat="1" ht="18" x14ac:dyDescent="0.2">
      <c r="A8" s="66" t="s">
        <v>15</v>
      </c>
      <c r="B8" s="66"/>
      <c r="C8" s="66"/>
      <c r="D8" s="66"/>
      <c r="E8" s="66"/>
      <c r="F8" s="66"/>
      <c r="G8" s="66"/>
    </row>
    <row r="9" spans="1:35" s="1" customFormat="1" ht="19.5" customHeight="1" thickBot="1" x14ac:dyDescent="0.25">
      <c r="A9" s="17"/>
      <c r="B9" s="18"/>
      <c r="C9" s="19"/>
      <c r="D9" s="17"/>
      <c r="E9" s="17"/>
      <c r="F9" s="17"/>
      <c r="G9" s="17"/>
      <c r="I9" s="9"/>
    </row>
    <row r="10" spans="1:35" s="11" customFormat="1" ht="36.75" customHeight="1" thickBot="1" x14ac:dyDescent="0.25">
      <c r="A10" s="67"/>
      <c r="B10" s="68" t="s">
        <v>2</v>
      </c>
      <c r="C10" s="69"/>
      <c r="D10" s="69"/>
      <c r="E10" s="69"/>
      <c r="F10" s="69"/>
      <c r="G10" s="70"/>
      <c r="H10" s="10"/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s="11" customFormat="1" ht="37.5" customHeight="1" thickBot="1" x14ac:dyDescent="0.25">
      <c r="A11" s="67"/>
      <c r="B11" s="71"/>
      <c r="C11" s="72"/>
      <c r="D11" s="34"/>
      <c r="E11" s="72" t="s">
        <v>3</v>
      </c>
      <c r="F11" s="72"/>
      <c r="G11" s="35">
        <v>519901.95</v>
      </c>
      <c r="H11" s="10"/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s="11" customFormat="1" ht="45.75" customHeight="1" x14ac:dyDescent="0.2">
      <c r="A12" s="67"/>
      <c r="B12" s="36" t="s">
        <v>4</v>
      </c>
      <c r="C12" s="37" t="s">
        <v>5</v>
      </c>
      <c r="D12" s="38" t="s">
        <v>6</v>
      </c>
      <c r="E12" s="39" t="s">
        <v>7</v>
      </c>
      <c r="F12" s="37" t="s">
        <v>8</v>
      </c>
      <c r="G12" s="40"/>
      <c r="H12" s="10"/>
      <c r="I12" s="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s="10" customFormat="1" ht="32.25" customHeight="1" x14ac:dyDescent="0.25">
      <c r="A13" s="14"/>
      <c r="B13" s="58">
        <v>45810</v>
      </c>
      <c r="C13" s="27" t="s">
        <v>139</v>
      </c>
      <c r="D13" s="59" t="s">
        <v>18</v>
      </c>
      <c r="E13" s="28">
        <v>1600</v>
      </c>
      <c r="F13" s="28"/>
      <c r="G13" s="26">
        <f>+G11+E13</f>
        <v>521501.95</v>
      </c>
      <c r="I13" s="9"/>
      <c r="J13" s="15"/>
      <c r="K13" s="16"/>
    </row>
    <row r="14" spans="1:35" s="10" customFormat="1" ht="32.25" customHeight="1" x14ac:dyDescent="0.25">
      <c r="A14" s="14"/>
      <c r="B14" s="58">
        <v>45810</v>
      </c>
      <c r="C14" s="27" t="s">
        <v>140</v>
      </c>
      <c r="D14" s="59" t="s">
        <v>18</v>
      </c>
      <c r="E14" s="28">
        <v>800</v>
      </c>
      <c r="F14" s="28"/>
      <c r="G14" s="26">
        <f>+G13+E14</f>
        <v>522301.95</v>
      </c>
      <c r="I14" s="9"/>
      <c r="J14" s="15"/>
      <c r="K14" s="16"/>
    </row>
    <row r="15" spans="1:35" s="10" customFormat="1" ht="32.25" customHeight="1" x14ac:dyDescent="0.25">
      <c r="A15" s="14"/>
      <c r="B15" s="58">
        <v>45810</v>
      </c>
      <c r="C15" s="27" t="s">
        <v>141</v>
      </c>
      <c r="D15" s="59" t="s">
        <v>18</v>
      </c>
      <c r="E15" s="28">
        <v>1600</v>
      </c>
      <c r="F15" s="28"/>
      <c r="G15" s="26">
        <f>+G14+E15</f>
        <v>523901.95</v>
      </c>
      <c r="I15" s="9"/>
      <c r="J15" s="15"/>
      <c r="K15" s="16"/>
    </row>
    <row r="16" spans="1:35" s="10" customFormat="1" ht="32.25" customHeight="1" x14ac:dyDescent="0.25">
      <c r="A16" s="14"/>
      <c r="B16" s="58">
        <v>45810</v>
      </c>
      <c r="C16" s="27" t="s">
        <v>142</v>
      </c>
      <c r="D16" s="59" t="s">
        <v>18</v>
      </c>
      <c r="E16" s="28">
        <v>800</v>
      </c>
      <c r="F16" s="28"/>
      <c r="G16" s="26">
        <f t="shared" ref="G16:G21" si="0">+G15+E16</f>
        <v>524701.94999999995</v>
      </c>
      <c r="I16" s="9"/>
      <c r="J16" s="15"/>
      <c r="K16" s="16" t="s">
        <v>13</v>
      </c>
    </row>
    <row r="17" spans="1:11" s="10" customFormat="1" ht="32.25" customHeight="1" x14ac:dyDescent="0.25">
      <c r="A17" s="14"/>
      <c r="B17" s="58">
        <v>45810</v>
      </c>
      <c r="C17" s="27" t="s">
        <v>143</v>
      </c>
      <c r="D17" s="59" t="s">
        <v>18</v>
      </c>
      <c r="E17" s="28">
        <v>24000</v>
      </c>
      <c r="F17" s="28"/>
      <c r="G17" s="26">
        <f t="shared" si="0"/>
        <v>548701.94999999995</v>
      </c>
      <c r="I17" s="9"/>
      <c r="J17" s="15"/>
      <c r="K17" s="16"/>
    </row>
    <row r="18" spans="1:11" s="10" customFormat="1" ht="32.25" customHeight="1" x14ac:dyDescent="0.25">
      <c r="A18" s="14"/>
      <c r="B18" s="58">
        <v>45810</v>
      </c>
      <c r="C18" s="27" t="s">
        <v>144</v>
      </c>
      <c r="D18" s="59" t="s">
        <v>19</v>
      </c>
      <c r="E18" s="28">
        <v>12820</v>
      </c>
      <c r="F18" s="28"/>
      <c r="G18" s="26">
        <f t="shared" si="0"/>
        <v>561521.94999999995</v>
      </c>
      <c r="I18" s="9"/>
      <c r="J18" s="15"/>
      <c r="K18" s="16"/>
    </row>
    <row r="19" spans="1:11" s="10" customFormat="1" ht="32.25" customHeight="1" x14ac:dyDescent="0.25">
      <c r="A19" s="14"/>
      <c r="B19" s="58">
        <v>45810</v>
      </c>
      <c r="C19" s="27" t="s">
        <v>145</v>
      </c>
      <c r="D19" s="59" t="s">
        <v>18</v>
      </c>
      <c r="E19" s="28">
        <v>800</v>
      </c>
      <c r="F19" s="28"/>
      <c r="G19" s="26">
        <f t="shared" si="0"/>
        <v>562321.94999999995</v>
      </c>
      <c r="I19" s="9"/>
      <c r="J19" s="15"/>
      <c r="K19" s="16"/>
    </row>
    <row r="20" spans="1:11" s="10" customFormat="1" ht="32.25" customHeight="1" x14ac:dyDescent="0.25">
      <c r="A20" s="14"/>
      <c r="B20" s="58">
        <v>45810</v>
      </c>
      <c r="C20" s="27" t="s">
        <v>146</v>
      </c>
      <c r="D20" s="59" t="s">
        <v>19</v>
      </c>
      <c r="E20" s="28">
        <v>123200</v>
      </c>
      <c r="F20" s="28"/>
      <c r="G20" s="26">
        <f t="shared" si="0"/>
        <v>685521.95</v>
      </c>
      <c r="I20" s="9"/>
      <c r="J20" s="15"/>
      <c r="K20" s="16"/>
    </row>
    <row r="21" spans="1:11" s="10" customFormat="1" ht="32.25" customHeight="1" x14ac:dyDescent="0.25">
      <c r="A21" s="14"/>
      <c r="B21" s="58">
        <v>45810</v>
      </c>
      <c r="C21" s="27" t="s">
        <v>147</v>
      </c>
      <c r="D21" s="59" t="s">
        <v>19</v>
      </c>
      <c r="E21" s="28">
        <v>123200</v>
      </c>
      <c r="F21" s="28"/>
      <c r="G21" s="26">
        <f t="shared" si="0"/>
        <v>808721.95</v>
      </c>
      <c r="I21" s="9"/>
      <c r="J21" s="15"/>
      <c r="K21" s="16"/>
    </row>
    <row r="22" spans="1:11" s="10" customFormat="1" ht="32.25" customHeight="1" x14ac:dyDescent="0.25">
      <c r="A22" s="14"/>
      <c r="B22" s="58">
        <v>45810</v>
      </c>
      <c r="C22" s="27" t="s">
        <v>148</v>
      </c>
      <c r="D22" s="59" t="s">
        <v>20</v>
      </c>
      <c r="E22" s="28"/>
      <c r="F22" s="28">
        <v>13999.74</v>
      </c>
      <c r="G22" s="26">
        <f>+G21-F22</f>
        <v>794722.21</v>
      </c>
      <c r="I22" s="9"/>
      <c r="J22" s="15"/>
      <c r="K22" s="16"/>
    </row>
    <row r="23" spans="1:11" s="10" customFormat="1" ht="32.25" customHeight="1" x14ac:dyDescent="0.25">
      <c r="A23" s="14"/>
      <c r="B23" s="58">
        <v>45810</v>
      </c>
      <c r="C23" s="27" t="s">
        <v>149</v>
      </c>
      <c r="D23" s="59" t="s">
        <v>19</v>
      </c>
      <c r="E23" s="28">
        <v>127800</v>
      </c>
      <c r="F23" s="28"/>
      <c r="G23" s="26">
        <f>+G22+E23</f>
        <v>922522.21</v>
      </c>
      <c r="I23" s="9"/>
      <c r="J23" s="15"/>
      <c r="K23" s="16"/>
    </row>
    <row r="24" spans="1:11" s="10" customFormat="1" ht="32.25" customHeight="1" x14ac:dyDescent="0.25">
      <c r="A24" s="14"/>
      <c r="B24" s="58">
        <v>45810</v>
      </c>
      <c r="C24" s="27" t="s">
        <v>150</v>
      </c>
      <c r="D24" s="59" t="s">
        <v>21</v>
      </c>
      <c r="E24" s="28">
        <v>1</v>
      </c>
      <c r="F24" s="28"/>
      <c r="G24" s="26">
        <f>+G23+E24</f>
        <v>922523.21</v>
      </c>
      <c r="I24" s="9"/>
      <c r="J24" s="15"/>
      <c r="K24" s="16"/>
    </row>
    <row r="25" spans="1:11" s="10" customFormat="1" ht="32.25" customHeight="1" x14ac:dyDescent="0.25">
      <c r="A25" s="14"/>
      <c r="B25" s="58">
        <v>45810</v>
      </c>
      <c r="C25" s="27" t="s">
        <v>151</v>
      </c>
      <c r="D25" s="59" t="s">
        <v>22</v>
      </c>
      <c r="E25" s="28"/>
      <c r="F25" s="28">
        <v>24624.5</v>
      </c>
      <c r="G25" s="26">
        <f>+G24-F25</f>
        <v>897898.71</v>
      </c>
      <c r="I25" s="9"/>
      <c r="J25" s="15"/>
      <c r="K25" s="16"/>
    </row>
    <row r="26" spans="1:11" s="10" customFormat="1" ht="32.25" customHeight="1" x14ac:dyDescent="0.25">
      <c r="A26" s="14"/>
      <c r="B26" s="58">
        <v>45810</v>
      </c>
      <c r="C26" s="27" t="s">
        <v>152</v>
      </c>
      <c r="D26" s="59" t="s">
        <v>23</v>
      </c>
      <c r="E26" s="28"/>
      <c r="F26" s="28">
        <v>58000</v>
      </c>
      <c r="G26" s="26">
        <f t="shared" ref="G26:G27" si="1">+G25-F26</f>
        <v>839898.71</v>
      </c>
      <c r="I26" s="9"/>
      <c r="J26" s="15"/>
      <c r="K26" s="16"/>
    </row>
    <row r="27" spans="1:11" s="10" customFormat="1" ht="32.25" customHeight="1" x14ac:dyDescent="0.25">
      <c r="A27" s="14"/>
      <c r="B27" s="58">
        <v>45810</v>
      </c>
      <c r="C27" s="27" t="s">
        <v>153</v>
      </c>
      <c r="D27" s="59" t="s">
        <v>24</v>
      </c>
      <c r="E27" s="28"/>
      <c r="F27" s="28">
        <v>22500</v>
      </c>
      <c r="G27" s="26">
        <f t="shared" si="1"/>
        <v>817398.71</v>
      </c>
      <c r="I27" s="9"/>
      <c r="J27" s="15"/>
      <c r="K27" s="16"/>
    </row>
    <row r="28" spans="1:11" s="10" customFormat="1" ht="32.25" customHeight="1" x14ac:dyDescent="0.25">
      <c r="A28" s="14"/>
      <c r="B28" s="58">
        <v>45810</v>
      </c>
      <c r="C28" s="27" t="s">
        <v>154</v>
      </c>
      <c r="D28" s="59" t="s">
        <v>25</v>
      </c>
      <c r="E28" s="28">
        <v>22500</v>
      </c>
      <c r="F28" s="28"/>
      <c r="G28" s="26">
        <f>+G27+E28</f>
        <v>839898.71</v>
      </c>
      <c r="I28" s="9"/>
      <c r="J28" s="15"/>
      <c r="K28" s="16"/>
    </row>
    <row r="29" spans="1:11" s="10" customFormat="1" ht="32.25" customHeight="1" x14ac:dyDescent="0.25">
      <c r="A29" s="14"/>
      <c r="B29" s="58">
        <v>45810</v>
      </c>
      <c r="C29" s="27" t="s">
        <v>155</v>
      </c>
      <c r="D29" s="59" t="s">
        <v>19</v>
      </c>
      <c r="E29" s="28">
        <v>56400</v>
      </c>
      <c r="F29" s="28"/>
      <c r="G29" s="26">
        <f t="shared" ref="G29:G30" si="2">+G28+E29</f>
        <v>896298.71</v>
      </c>
      <c r="I29" s="9"/>
      <c r="J29" s="15"/>
      <c r="K29" s="16"/>
    </row>
    <row r="30" spans="1:11" s="10" customFormat="1" ht="32.25" customHeight="1" x14ac:dyDescent="0.25">
      <c r="A30" s="14"/>
      <c r="B30" s="58">
        <v>45810</v>
      </c>
      <c r="C30" s="27" t="s">
        <v>156</v>
      </c>
      <c r="D30" s="59" t="s">
        <v>19</v>
      </c>
      <c r="E30" s="28">
        <v>797800</v>
      </c>
      <c r="F30" s="28"/>
      <c r="G30" s="26">
        <f t="shared" si="2"/>
        <v>1694098.71</v>
      </c>
      <c r="I30" s="9"/>
      <c r="J30" s="15"/>
      <c r="K30" s="16"/>
    </row>
    <row r="31" spans="1:11" s="10" customFormat="1" ht="32.25" customHeight="1" x14ac:dyDescent="0.25">
      <c r="A31" s="14"/>
      <c r="B31" s="58">
        <v>45810</v>
      </c>
      <c r="C31" s="27" t="s">
        <v>157</v>
      </c>
      <c r="D31" s="59" t="s">
        <v>26</v>
      </c>
      <c r="E31" s="28"/>
      <c r="F31" s="28">
        <v>45000</v>
      </c>
      <c r="G31" s="26">
        <f>+G30-F31</f>
        <v>1649098.71</v>
      </c>
      <c r="I31" s="9"/>
      <c r="J31" s="15"/>
      <c r="K31" s="16"/>
    </row>
    <row r="32" spans="1:11" s="10" customFormat="1" ht="32.25" customHeight="1" x14ac:dyDescent="0.25">
      <c r="A32" s="14"/>
      <c r="B32" s="58">
        <v>45810</v>
      </c>
      <c r="C32" s="27" t="s">
        <v>158</v>
      </c>
      <c r="D32" s="59" t="s">
        <v>25</v>
      </c>
      <c r="E32" s="28">
        <v>36320.79</v>
      </c>
      <c r="F32" s="28"/>
      <c r="G32" s="26">
        <f>+G31+E32</f>
        <v>1685419.5</v>
      </c>
      <c r="I32" s="9"/>
      <c r="J32" s="15"/>
      <c r="K32" s="16"/>
    </row>
    <row r="33" spans="1:11" s="10" customFormat="1" ht="32.25" customHeight="1" x14ac:dyDescent="0.25">
      <c r="A33" s="14"/>
      <c r="B33" s="58">
        <v>45810</v>
      </c>
      <c r="C33" s="27" t="s">
        <v>159</v>
      </c>
      <c r="D33" s="59" t="s">
        <v>27</v>
      </c>
      <c r="E33" s="28"/>
      <c r="F33" s="28">
        <v>25000</v>
      </c>
      <c r="G33" s="26">
        <f>+G32-F33</f>
        <v>1660419.5</v>
      </c>
      <c r="I33" s="9"/>
      <c r="J33" s="15"/>
      <c r="K33" s="16"/>
    </row>
    <row r="34" spans="1:11" s="10" customFormat="1" ht="32.25" customHeight="1" x14ac:dyDescent="0.25">
      <c r="A34" s="14"/>
      <c r="B34" s="58">
        <v>45811</v>
      </c>
      <c r="C34" s="27" t="s">
        <v>160</v>
      </c>
      <c r="D34" s="59" t="s">
        <v>28</v>
      </c>
      <c r="E34" s="28">
        <v>14600</v>
      </c>
      <c r="F34" s="28"/>
      <c r="G34" s="26">
        <f>+G33+E34</f>
        <v>1675019.5</v>
      </c>
      <c r="I34" s="9"/>
      <c r="J34" s="15"/>
      <c r="K34" s="16"/>
    </row>
    <row r="35" spans="1:11" s="10" customFormat="1" ht="32.25" customHeight="1" x14ac:dyDescent="0.25">
      <c r="A35" s="14"/>
      <c r="B35" s="58">
        <v>45811</v>
      </c>
      <c r="C35" s="27" t="s">
        <v>161</v>
      </c>
      <c r="D35" s="59" t="s">
        <v>19</v>
      </c>
      <c r="E35" s="28">
        <v>123200</v>
      </c>
      <c r="F35" s="28"/>
      <c r="G35" s="26">
        <f t="shared" ref="G35:G41" si="3">+G34+E35</f>
        <v>1798219.5</v>
      </c>
      <c r="I35" s="9"/>
      <c r="J35" s="15"/>
      <c r="K35" s="16"/>
    </row>
    <row r="36" spans="1:11" s="10" customFormat="1" ht="32.25" customHeight="1" x14ac:dyDescent="0.25">
      <c r="A36" s="14"/>
      <c r="B36" s="58">
        <v>45811</v>
      </c>
      <c r="C36" s="27" t="s">
        <v>162</v>
      </c>
      <c r="D36" s="59" t="s">
        <v>18</v>
      </c>
      <c r="E36" s="28">
        <v>1600</v>
      </c>
      <c r="F36" s="28"/>
      <c r="G36" s="26">
        <f t="shared" si="3"/>
        <v>1799819.5</v>
      </c>
      <c r="I36" s="9"/>
      <c r="J36" s="15"/>
      <c r="K36" s="16"/>
    </row>
    <row r="37" spans="1:11" s="10" customFormat="1" ht="32.25" customHeight="1" x14ac:dyDescent="0.25">
      <c r="A37" s="14"/>
      <c r="B37" s="58">
        <v>45811</v>
      </c>
      <c r="C37" s="27" t="s">
        <v>163</v>
      </c>
      <c r="D37" s="59" t="s">
        <v>29</v>
      </c>
      <c r="E37" s="28">
        <v>2400</v>
      </c>
      <c r="F37" s="28"/>
      <c r="G37" s="26">
        <f t="shared" si="3"/>
        <v>1802219.5</v>
      </c>
      <c r="I37" s="9"/>
      <c r="J37" s="15"/>
      <c r="K37" s="16"/>
    </row>
    <row r="38" spans="1:11" s="10" customFormat="1" ht="32.25" customHeight="1" x14ac:dyDescent="0.25">
      <c r="A38" s="14"/>
      <c r="B38" s="58">
        <v>45811</v>
      </c>
      <c r="C38" s="27" t="s">
        <v>164</v>
      </c>
      <c r="D38" s="59" t="s">
        <v>30</v>
      </c>
      <c r="E38" s="28">
        <v>1835</v>
      </c>
      <c r="F38" s="28"/>
      <c r="G38" s="26">
        <f t="shared" si="3"/>
        <v>1804054.5</v>
      </c>
      <c r="I38" s="9"/>
      <c r="J38" s="15"/>
      <c r="K38" s="16"/>
    </row>
    <row r="39" spans="1:11" s="10" customFormat="1" ht="32.25" customHeight="1" x14ac:dyDescent="0.25">
      <c r="A39" s="14"/>
      <c r="B39" s="58">
        <v>45811</v>
      </c>
      <c r="C39" s="27" t="s">
        <v>165</v>
      </c>
      <c r="D39" s="59" t="s">
        <v>30</v>
      </c>
      <c r="E39" s="28">
        <v>520</v>
      </c>
      <c r="F39" s="28"/>
      <c r="G39" s="26">
        <f t="shared" si="3"/>
        <v>1804574.5</v>
      </c>
      <c r="I39" s="9"/>
      <c r="J39" s="15"/>
      <c r="K39" s="16"/>
    </row>
    <row r="40" spans="1:11" s="10" customFormat="1" ht="32.25" customHeight="1" x14ac:dyDescent="0.25">
      <c r="A40" s="14"/>
      <c r="B40" s="58">
        <v>45811</v>
      </c>
      <c r="C40" s="27" t="s">
        <v>166</v>
      </c>
      <c r="D40" s="59" t="s">
        <v>30</v>
      </c>
      <c r="E40" s="28">
        <v>1210</v>
      </c>
      <c r="F40" s="28"/>
      <c r="G40" s="26">
        <f t="shared" si="3"/>
        <v>1805784.5</v>
      </c>
      <c r="I40" s="9"/>
      <c r="J40" s="15"/>
      <c r="K40" s="16"/>
    </row>
    <row r="41" spans="1:11" s="10" customFormat="1" ht="32.25" customHeight="1" x14ac:dyDescent="0.25">
      <c r="A41" s="14"/>
      <c r="B41" s="58">
        <v>45811</v>
      </c>
      <c r="C41" s="27" t="s">
        <v>167</v>
      </c>
      <c r="D41" s="59" t="s">
        <v>29</v>
      </c>
      <c r="E41" s="28">
        <v>420</v>
      </c>
      <c r="F41" s="28"/>
      <c r="G41" s="26">
        <f t="shared" si="3"/>
        <v>1806204.5</v>
      </c>
      <c r="I41" s="9"/>
      <c r="J41" s="15"/>
      <c r="K41" s="16"/>
    </row>
    <row r="42" spans="1:11" s="10" customFormat="1" ht="32.25" customHeight="1" x14ac:dyDescent="0.25">
      <c r="A42" s="14"/>
      <c r="B42" s="58">
        <v>45811</v>
      </c>
      <c r="C42" s="27" t="s">
        <v>168</v>
      </c>
      <c r="D42" s="59" t="s">
        <v>31</v>
      </c>
      <c r="E42" s="28"/>
      <c r="F42" s="28">
        <v>33800</v>
      </c>
      <c r="G42" s="26">
        <f>+G41-F42</f>
        <v>1772404.5</v>
      </c>
      <c r="I42" s="9"/>
      <c r="J42" s="15"/>
      <c r="K42" s="16"/>
    </row>
    <row r="43" spans="1:11" s="10" customFormat="1" ht="32.25" customHeight="1" x14ac:dyDescent="0.25">
      <c r="A43" s="14"/>
      <c r="B43" s="58">
        <v>45811</v>
      </c>
      <c r="C43" s="27" t="s">
        <v>169</v>
      </c>
      <c r="D43" s="59" t="s">
        <v>23</v>
      </c>
      <c r="E43" s="28"/>
      <c r="F43" s="28">
        <v>169600</v>
      </c>
      <c r="G43" s="26">
        <f t="shared" ref="G43:G47" si="4">+G42-F43</f>
        <v>1602804.5</v>
      </c>
      <c r="I43" s="9"/>
      <c r="J43" s="15"/>
      <c r="K43" s="16"/>
    </row>
    <row r="44" spans="1:11" s="10" customFormat="1" ht="32.25" customHeight="1" x14ac:dyDescent="0.25">
      <c r="A44" s="14"/>
      <c r="B44" s="58">
        <v>45811</v>
      </c>
      <c r="C44" s="27" t="s">
        <v>170</v>
      </c>
      <c r="D44" s="59" t="s">
        <v>32</v>
      </c>
      <c r="E44" s="28"/>
      <c r="F44" s="28">
        <v>516100</v>
      </c>
      <c r="G44" s="26">
        <f t="shared" si="4"/>
        <v>1086704.5</v>
      </c>
      <c r="I44" s="9"/>
      <c r="J44" s="15"/>
      <c r="K44" s="16"/>
    </row>
    <row r="45" spans="1:11" s="10" customFormat="1" ht="32.25" customHeight="1" x14ac:dyDescent="0.25">
      <c r="A45" s="14"/>
      <c r="B45" s="58">
        <v>45811</v>
      </c>
      <c r="C45" s="27" t="s">
        <v>171</v>
      </c>
      <c r="D45" s="59" t="s">
        <v>33</v>
      </c>
      <c r="E45" s="28"/>
      <c r="F45" s="28">
        <v>50000</v>
      </c>
      <c r="G45" s="26">
        <f t="shared" si="4"/>
        <v>1036704.5</v>
      </c>
      <c r="I45" s="9"/>
      <c r="J45" s="15"/>
      <c r="K45" s="16"/>
    </row>
    <row r="46" spans="1:11" s="10" customFormat="1" ht="32.25" customHeight="1" x14ac:dyDescent="0.25">
      <c r="A46" s="14"/>
      <c r="B46" s="58">
        <v>45811</v>
      </c>
      <c r="C46" s="27" t="s">
        <v>172</v>
      </c>
      <c r="D46" s="59" t="s">
        <v>34</v>
      </c>
      <c r="E46" s="28"/>
      <c r="F46" s="28">
        <v>75000</v>
      </c>
      <c r="G46" s="26">
        <f t="shared" si="4"/>
        <v>961704.5</v>
      </c>
      <c r="I46" s="9"/>
      <c r="J46" s="15"/>
      <c r="K46" s="16"/>
    </row>
    <row r="47" spans="1:11" s="10" customFormat="1" ht="32.25" customHeight="1" x14ac:dyDescent="0.25">
      <c r="A47" s="14"/>
      <c r="B47" s="58">
        <v>45811</v>
      </c>
      <c r="C47" s="27" t="s">
        <v>173</v>
      </c>
      <c r="D47" s="59" t="s">
        <v>35</v>
      </c>
      <c r="E47" s="28"/>
      <c r="F47" s="28">
        <v>250000</v>
      </c>
      <c r="G47" s="26">
        <f t="shared" si="4"/>
        <v>711704.5</v>
      </c>
      <c r="I47" s="9"/>
      <c r="J47" s="15"/>
      <c r="K47" s="16"/>
    </row>
    <row r="48" spans="1:11" s="10" customFormat="1" ht="32.25" customHeight="1" x14ac:dyDescent="0.25">
      <c r="A48" s="14"/>
      <c r="B48" s="58">
        <v>45811</v>
      </c>
      <c r="C48" s="27" t="s">
        <v>174</v>
      </c>
      <c r="D48" s="59" t="s">
        <v>36</v>
      </c>
      <c r="E48" s="28">
        <v>1600</v>
      </c>
      <c r="F48" s="28"/>
      <c r="G48" s="26">
        <f>+G47+E48</f>
        <v>713304.5</v>
      </c>
      <c r="I48" s="9"/>
      <c r="J48" s="15"/>
      <c r="K48" s="16"/>
    </row>
    <row r="49" spans="1:11" s="10" customFormat="1" ht="32.25" customHeight="1" x14ac:dyDescent="0.25">
      <c r="A49" s="14"/>
      <c r="B49" s="58">
        <v>45811</v>
      </c>
      <c r="C49" s="27" t="s">
        <v>175</v>
      </c>
      <c r="D49" s="59" t="s">
        <v>37</v>
      </c>
      <c r="E49" s="28"/>
      <c r="F49" s="28">
        <v>31500</v>
      </c>
      <c r="G49" s="26">
        <f>+G48-F49</f>
        <v>681804.5</v>
      </c>
      <c r="I49" s="9"/>
      <c r="J49" s="15"/>
      <c r="K49" s="16"/>
    </row>
    <row r="50" spans="1:11" s="10" customFormat="1" ht="32.25" customHeight="1" x14ac:dyDescent="0.25">
      <c r="A50" s="14"/>
      <c r="B50" s="58">
        <v>45811</v>
      </c>
      <c r="C50" s="27" t="s">
        <v>176</v>
      </c>
      <c r="D50" s="59" t="s">
        <v>38</v>
      </c>
      <c r="E50" s="28"/>
      <c r="F50" s="28">
        <v>335394.5</v>
      </c>
      <c r="G50" s="26">
        <f t="shared" ref="G50:G52" si="5">+G49-F50</f>
        <v>346410</v>
      </c>
      <c r="I50" s="9"/>
      <c r="J50" s="15"/>
      <c r="K50" s="16"/>
    </row>
    <row r="51" spans="1:11" s="10" customFormat="1" ht="32.25" customHeight="1" x14ac:dyDescent="0.25">
      <c r="A51" s="14"/>
      <c r="B51" s="58">
        <v>45811</v>
      </c>
      <c r="C51" s="27" t="s">
        <v>177</v>
      </c>
      <c r="D51" s="59" t="s">
        <v>39</v>
      </c>
      <c r="E51" s="28"/>
      <c r="F51" s="28">
        <v>30000</v>
      </c>
      <c r="G51" s="26">
        <f t="shared" si="5"/>
        <v>316410</v>
      </c>
      <c r="I51" s="9"/>
      <c r="J51" s="15"/>
      <c r="K51" s="16"/>
    </row>
    <row r="52" spans="1:11" s="10" customFormat="1" ht="32.25" customHeight="1" x14ac:dyDescent="0.25">
      <c r="A52" s="14"/>
      <c r="B52" s="58">
        <v>45811</v>
      </c>
      <c r="C52" s="27" t="s">
        <v>178</v>
      </c>
      <c r="D52" s="59" t="s">
        <v>23</v>
      </c>
      <c r="E52" s="28"/>
      <c r="F52" s="28">
        <v>31149.05</v>
      </c>
      <c r="G52" s="26">
        <f t="shared" si="5"/>
        <v>285260.95</v>
      </c>
      <c r="I52" s="9"/>
      <c r="J52" s="15"/>
      <c r="K52" s="16"/>
    </row>
    <row r="53" spans="1:11" s="10" customFormat="1" ht="32.25" customHeight="1" x14ac:dyDescent="0.25">
      <c r="A53" s="14"/>
      <c r="B53" s="58">
        <v>45811</v>
      </c>
      <c r="C53" s="27" t="s">
        <v>179</v>
      </c>
      <c r="D53" s="59" t="s">
        <v>19</v>
      </c>
      <c r="E53" s="28">
        <v>123200</v>
      </c>
      <c r="F53" s="28"/>
      <c r="G53" s="26">
        <f>+G52+E53</f>
        <v>408460.95</v>
      </c>
      <c r="I53" s="9"/>
      <c r="J53" s="15"/>
      <c r="K53" s="16"/>
    </row>
    <row r="54" spans="1:11" s="10" customFormat="1" ht="32.25" customHeight="1" x14ac:dyDescent="0.25">
      <c r="A54" s="14"/>
      <c r="B54" s="58">
        <v>45811</v>
      </c>
      <c r="C54" s="27" t="s">
        <v>180</v>
      </c>
      <c r="D54" s="59" t="s">
        <v>19</v>
      </c>
      <c r="E54" s="28">
        <v>123200</v>
      </c>
      <c r="F54" s="28"/>
      <c r="G54" s="26">
        <f t="shared" ref="G54:G55" si="6">+G53+E54</f>
        <v>531660.94999999995</v>
      </c>
      <c r="I54" s="9"/>
      <c r="J54" s="15"/>
      <c r="K54" s="16"/>
    </row>
    <row r="55" spans="1:11" s="10" customFormat="1" ht="32.25" customHeight="1" x14ac:dyDescent="0.25">
      <c r="A55" s="14"/>
      <c r="B55" s="58">
        <v>45811</v>
      </c>
      <c r="C55" s="27" t="s">
        <v>181</v>
      </c>
      <c r="D55" s="59" t="s">
        <v>19</v>
      </c>
      <c r="E55" s="28">
        <v>37600</v>
      </c>
      <c r="F55" s="28"/>
      <c r="G55" s="26">
        <f t="shared" si="6"/>
        <v>569260.94999999995</v>
      </c>
      <c r="I55" s="9"/>
      <c r="J55" s="15"/>
      <c r="K55" s="16"/>
    </row>
    <row r="56" spans="1:11" s="10" customFormat="1" ht="32.25" customHeight="1" x14ac:dyDescent="0.25">
      <c r="A56" s="14"/>
      <c r="B56" s="58">
        <v>45811</v>
      </c>
      <c r="C56" s="27" t="s">
        <v>182</v>
      </c>
      <c r="D56" s="59" t="s">
        <v>40</v>
      </c>
      <c r="E56" s="28"/>
      <c r="F56" s="28">
        <v>98024.8</v>
      </c>
      <c r="G56" s="26">
        <f>+G55-F56</f>
        <v>471236.14999999997</v>
      </c>
      <c r="I56" s="9"/>
      <c r="J56" s="15"/>
      <c r="K56" s="16"/>
    </row>
    <row r="57" spans="1:11" s="10" customFormat="1" ht="32.25" customHeight="1" x14ac:dyDescent="0.25">
      <c r="A57" s="14"/>
      <c r="B57" s="58">
        <v>45811</v>
      </c>
      <c r="C57" s="27" t="s">
        <v>183</v>
      </c>
      <c r="D57" s="59" t="s">
        <v>23</v>
      </c>
      <c r="E57" s="28"/>
      <c r="F57" s="28">
        <v>72000</v>
      </c>
      <c r="G57" s="26">
        <f>+G56-F57</f>
        <v>399236.14999999997</v>
      </c>
      <c r="I57" s="9"/>
      <c r="J57" s="15"/>
      <c r="K57" s="16"/>
    </row>
    <row r="58" spans="1:11" s="10" customFormat="1" ht="32.25" customHeight="1" x14ac:dyDescent="0.25">
      <c r="A58" s="14"/>
      <c r="B58" s="58">
        <v>45812</v>
      </c>
      <c r="C58" s="27" t="s">
        <v>184</v>
      </c>
      <c r="D58" s="59" t="s">
        <v>36</v>
      </c>
      <c r="E58" s="28">
        <v>1600</v>
      </c>
      <c r="F58" s="28"/>
      <c r="G58" s="26">
        <f>+G57+E58</f>
        <v>400836.14999999997</v>
      </c>
      <c r="I58" s="9"/>
      <c r="J58" s="15"/>
      <c r="K58" s="16"/>
    </row>
    <row r="59" spans="1:11" s="10" customFormat="1" ht="32.25" customHeight="1" x14ac:dyDescent="0.25">
      <c r="A59" s="14"/>
      <c r="B59" s="58">
        <v>45812</v>
      </c>
      <c r="C59" s="27" t="s">
        <v>185</v>
      </c>
      <c r="D59" s="59" t="s">
        <v>28</v>
      </c>
      <c r="E59" s="28">
        <v>800</v>
      </c>
      <c r="F59" s="28"/>
      <c r="G59" s="26">
        <f t="shared" ref="G59:G100" si="7">+G58+E59</f>
        <v>401636.14999999997</v>
      </c>
      <c r="I59" s="9"/>
      <c r="J59" s="15"/>
      <c r="K59" s="16"/>
    </row>
    <row r="60" spans="1:11" s="10" customFormat="1" ht="32.25" customHeight="1" x14ac:dyDescent="0.25">
      <c r="A60" s="14"/>
      <c r="B60" s="58">
        <v>45812</v>
      </c>
      <c r="C60" s="27" t="s">
        <v>186</v>
      </c>
      <c r="D60" s="59" t="s">
        <v>28</v>
      </c>
      <c r="E60" s="28">
        <v>800</v>
      </c>
      <c r="F60" s="28"/>
      <c r="G60" s="26">
        <f t="shared" si="7"/>
        <v>402436.14999999997</v>
      </c>
      <c r="I60" s="9"/>
      <c r="J60" s="15"/>
      <c r="K60" s="16"/>
    </row>
    <row r="61" spans="1:11" s="10" customFormat="1" ht="32.25" customHeight="1" x14ac:dyDescent="0.25">
      <c r="A61" s="14"/>
      <c r="B61" s="58">
        <v>45812</v>
      </c>
      <c r="C61" s="27" t="s">
        <v>187</v>
      </c>
      <c r="D61" s="59" t="s">
        <v>28</v>
      </c>
      <c r="E61" s="28">
        <v>800</v>
      </c>
      <c r="F61" s="28"/>
      <c r="G61" s="26">
        <f t="shared" si="7"/>
        <v>403236.14999999997</v>
      </c>
      <c r="I61" s="9"/>
      <c r="J61" s="15"/>
      <c r="K61" s="16"/>
    </row>
    <row r="62" spans="1:11" s="10" customFormat="1" ht="32.25" customHeight="1" x14ac:dyDescent="0.25">
      <c r="A62" s="14"/>
      <c r="B62" s="58">
        <v>45812</v>
      </c>
      <c r="C62" s="27" t="s">
        <v>188</v>
      </c>
      <c r="D62" s="59" t="s">
        <v>28</v>
      </c>
      <c r="E62" s="28">
        <v>800</v>
      </c>
      <c r="F62" s="28"/>
      <c r="G62" s="26">
        <f t="shared" si="7"/>
        <v>404036.14999999997</v>
      </c>
      <c r="I62" s="9"/>
      <c r="J62" s="15"/>
      <c r="K62" s="16"/>
    </row>
    <row r="63" spans="1:11" s="10" customFormat="1" ht="32.25" customHeight="1" x14ac:dyDescent="0.25">
      <c r="A63" s="14"/>
      <c r="B63" s="58">
        <v>45812</v>
      </c>
      <c r="C63" s="27" t="s">
        <v>189</v>
      </c>
      <c r="D63" s="59" t="s">
        <v>28</v>
      </c>
      <c r="E63" s="28">
        <v>800</v>
      </c>
      <c r="F63" s="28"/>
      <c r="G63" s="26">
        <f t="shared" si="7"/>
        <v>404836.14999999997</v>
      </c>
      <c r="I63" s="9"/>
      <c r="J63" s="15"/>
      <c r="K63" s="16"/>
    </row>
    <row r="64" spans="1:11" s="10" customFormat="1" ht="32.25" customHeight="1" x14ac:dyDescent="0.25">
      <c r="A64" s="14"/>
      <c r="B64" s="58">
        <v>45812</v>
      </c>
      <c r="C64" s="27" t="s">
        <v>190</v>
      </c>
      <c r="D64" s="59" t="s">
        <v>28</v>
      </c>
      <c r="E64" s="28">
        <v>800</v>
      </c>
      <c r="F64" s="28"/>
      <c r="G64" s="26">
        <f t="shared" si="7"/>
        <v>405636.14999999997</v>
      </c>
      <c r="I64" s="9"/>
      <c r="J64" s="15"/>
      <c r="K64" s="16"/>
    </row>
    <row r="65" spans="1:11" s="10" customFormat="1" ht="32.25" customHeight="1" x14ac:dyDescent="0.25">
      <c r="A65" s="14"/>
      <c r="B65" s="58">
        <v>45812</v>
      </c>
      <c r="C65" s="27" t="s">
        <v>191</v>
      </c>
      <c r="D65" s="59" t="s">
        <v>28</v>
      </c>
      <c r="E65" s="28">
        <v>4000</v>
      </c>
      <c r="F65" s="28"/>
      <c r="G65" s="26">
        <f t="shared" si="7"/>
        <v>409636.14999999997</v>
      </c>
      <c r="I65" s="9"/>
      <c r="J65" s="15"/>
      <c r="K65" s="16"/>
    </row>
    <row r="66" spans="1:11" s="10" customFormat="1" ht="32.25" customHeight="1" x14ac:dyDescent="0.25">
      <c r="A66" s="14"/>
      <c r="B66" s="58">
        <v>45812</v>
      </c>
      <c r="C66" s="27" t="s">
        <v>192</v>
      </c>
      <c r="D66" s="59" t="s">
        <v>28</v>
      </c>
      <c r="E66" s="28">
        <v>3200</v>
      </c>
      <c r="F66" s="28"/>
      <c r="G66" s="26">
        <f t="shared" si="7"/>
        <v>412836.14999999997</v>
      </c>
      <c r="I66" s="9"/>
      <c r="J66" s="15"/>
      <c r="K66" s="16"/>
    </row>
    <row r="67" spans="1:11" s="10" customFormat="1" ht="32.25" customHeight="1" x14ac:dyDescent="0.25">
      <c r="A67" s="14"/>
      <c r="B67" s="58">
        <v>45812</v>
      </c>
      <c r="C67" s="27" t="s">
        <v>193</v>
      </c>
      <c r="D67" s="59" t="s">
        <v>28</v>
      </c>
      <c r="E67" s="28">
        <v>800</v>
      </c>
      <c r="F67" s="28"/>
      <c r="G67" s="26">
        <f t="shared" si="7"/>
        <v>413636.14999999997</v>
      </c>
      <c r="I67" s="9"/>
      <c r="J67" s="15"/>
      <c r="K67" s="16"/>
    </row>
    <row r="68" spans="1:11" s="10" customFormat="1" ht="32.25" customHeight="1" x14ac:dyDescent="0.25">
      <c r="A68" s="14"/>
      <c r="B68" s="58">
        <v>45812</v>
      </c>
      <c r="C68" s="27" t="s">
        <v>194</v>
      </c>
      <c r="D68" s="59" t="s">
        <v>28</v>
      </c>
      <c r="E68" s="28">
        <v>800</v>
      </c>
      <c r="F68" s="28"/>
      <c r="G68" s="26">
        <f t="shared" si="7"/>
        <v>414436.14999999997</v>
      </c>
      <c r="I68" s="9"/>
      <c r="J68" s="15"/>
      <c r="K68" s="16"/>
    </row>
    <row r="69" spans="1:11" s="10" customFormat="1" ht="32.25" customHeight="1" x14ac:dyDescent="0.25">
      <c r="A69" s="14"/>
      <c r="B69" s="58">
        <v>45812</v>
      </c>
      <c r="C69" s="27" t="s">
        <v>195</v>
      </c>
      <c r="D69" s="59" t="s">
        <v>28</v>
      </c>
      <c r="E69" s="28">
        <v>800</v>
      </c>
      <c r="F69" s="28"/>
      <c r="G69" s="26">
        <f t="shared" si="7"/>
        <v>415236.14999999997</v>
      </c>
      <c r="I69" s="9"/>
      <c r="J69" s="15"/>
      <c r="K69" s="16"/>
    </row>
    <row r="70" spans="1:11" s="10" customFormat="1" ht="32.25" customHeight="1" x14ac:dyDescent="0.25">
      <c r="A70" s="14"/>
      <c r="B70" s="58">
        <v>45812</v>
      </c>
      <c r="C70" s="27" t="s">
        <v>196</v>
      </c>
      <c r="D70" s="59" t="s">
        <v>28</v>
      </c>
      <c r="E70" s="28">
        <v>2550</v>
      </c>
      <c r="F70" s="28"/>
      <c r="G70" s="26">
        <f t="shared" si="7"/>
        <v>417786.14999999997</v>
      </c>
      <c r="I70" s="9"/>
      <c r="J70" s="15"/>
      <c r="K70" s="16"/>
    </row>
    <row r="71" spans="1:11" s="10" customFormat="1" ht="32.25" customHeight="1" x14ac:dyDescent="0.25">
      <c r="A71" s="14"/>
      <c r="B71" s="58">
        <v>45812</v>
      </c>
      <c r="C71" s="27" t="s">
        <v>197</v>
      </c>
      <c r="D71" s="59" t="s">
        <v>28</v>
      </c>
      <c r="E71" s="28">
        <v>900</v>
      </c>
      <c r="F71" s="28"/>
      <c r="G71" s="26">
        <f t="shared" si="7"/>
        <v>418686.14999999997</v>
      </c>
      <c r="I71" s="9"/>
      <c r="J71" s="15"/>
      <c r="K71" s="16"/>
    </row>
    <row r="72" spans="1:11" s="10" customFormat="1" ht="32.25" customHeight="1" x14ac:dyDescent="0.25">
      <c r="A72" s="14"/>
      <c r="B72" s="58">
        <v>45812</v>
      </c>
      <c r="C72" s="27" t="s">
        <v>198</v>
      </c>
      <c r="D72" s="59" t="s">
        <v>28</v>
      </c>
      <c r="E72" s="28">
        <v>1600</v>
      </c>
      <c r="F72" s="28"/>
      <c r="G72" s="26">
        <f t="shared" si="7"/>
        <v>420286.14999999997</v>
      </c>
      <c r="I72" s="9"/>
      <c r="J72" s="15"/>
      <c r="K72" s="16"/>
    </row>
    <row r="73" spans="1:11" s="10" customFormat="1" ht="32.25" customHeight="1" x14ac:dyDescent="0.25">
      <c r="A73" s="14"/>
      <c r="B73" s="58">
        <v>45812</v>
      </c>
      <c r="C73" s="27" t="s">
        <v>139</v>
      </c>
      <c r="D73" s="59" t="s">
        <v>28</v>
      </c>
      <c r="E73" s="28">
        <v>1600</v>
      </c>
      <c r="F73" s="28"/>
      <c r="G73" s="26">
        <f t="shared" si="7"/>
        <v>421886.14999999997</v>
      </c>
      <c r="I73" s="9"/>
      <c r="J73" s="15"/>
      <c r="K73" s="16"/>
    </row>
    <row r="74" spans="1:11" s="10" customFormat="1" ht="32.25" customHeight="1" x14ac:dyDescent="0.25">
      <c r="A74" s="14"/>
      <c r="B74" s="58">
        <v>45812</v>
      </c>
      <c r="C74" s="27" t="s">
        <v>140</v>
      </c>
      <c r="D74" s="59" t="s">
        <v>28</v>
      </c>
      <c r="E74" s="28">
        <v>8000</v>
      </c>
      <c r="F74" s="28"/>
      <c r="G74" s="26">
        <f t="shared" si="7"/>
        <v>429886.14999999997</v>
      </c>
      <c r="I74" s="9"/>
      <c r="J74" s="15"/>
      <c r="K74" s="16"/>
    </row>
    <row r="75" spans="1:11" s="10" customFormat="1" ht="32.25" customHeight="1" x14ac:dyDescent="0.25">
      <c r="A75" s="14"/>
      <c r="B75" s="58">
        <v>45812</v>
      </c>
      <c r="C75" s="27" t="s">
        <v>141</v>
      </c>
      <c r="D75" s="59" t="s">
        <v>28</v>
      </c>
      <c r="E75" s="28">
        <v>800</v>
      </c>
      <c r="F75" s="28"/>
      <c r="G75" s="26">
        <f t="shared" si="7"/>
        <v>430686.14999999997</v>
      </c>
      <c r="I75" s="9"/>
      <c r="J75" s="15"/>
      <c r="K75" s="16"/>
    </row>
    <row r="76" spans="1:11" s="10" customFormat="1" ht="32.25" customHeight="1" x14ac:dyDescent="0.25">
      <c r="A76" s="14"/>
      <c r="B76" s="58">
        <v>45812</v>
      </c>
      <c r="C76" s="27" t="s">
        <v>199</v>
      </c>
      <c r="D76" s="59" t="s">
        <v>28</v>
      </c>
      <c r="E76" s="28">
        <v>1600</v>
      </c>
      <c r="F76" s="28"/>
      <c r="G76" s="26">
        <f t="shared" si="7"/>
        <v>432286.14999999997</v>
      </c>
      <c r="I76" s="9"/>
      <c r="J76" s="15"/>
      <c r="K76" s="16"/>
    </row>
    <row r="77" spans="1:11" s="10" customFormat="1" ht="32.25" customHeight="1" x14ac:dyDescent="0.25">
      <c r="A77" s="14"/>
      <c r="B77" s="58">
        <v>45812</v>
      </c>
      <c r="C77" s="27" t="s">
        <v>142</v>
      </c>
      <c r="D77" s="59" t="s">
        <v>28</v>
      </c>
      <c r="E77" s="28">
        <v>800</v>
      </c>
      <c r="F77" s="28"/>
      <c r="G77" s="26">
        <f t="shared" si="7"/>
        <v>433086.14999999997</v>
      </c>
      <c r="I77" s="9"/>
      <c r="J77" s="15"/>
      <c r="K77" s="16"/>
    </row>
    <row r="78" spans="1:11" s="10" customFormat="1" ht="32.25" customHeight="1" x14ac:dyDescent="0.25">
      <c r="A78" s="14"/>
      <c r="B78" s="58">
        <v>45812</v>
      </c>
      <c r="C78" s="27" t="s">
        <v>200</v>
      </c>
      <c r="D78" s="59" t="s">
        <v>28</v>
      </c>
      <c r="E78" s="28">
        <v>1600</v>
      </c>
      <c r="F78" s="28"/>
      <c r="G78" s="26">
        <f t="shared" si="7"/>
        <v>434686.14999999997</v>
      </c>
      <c r="I78" s="9"/>
      <c r="J78" s="15"/>
      <c r="K78" s="16"/>
    </row>
    <row r="79" spans="1:11" s="10" customFormat="1" ht="32.25" customHeight="1" x14ac:dyDescent="0.25">
      <c r="A79" s="14"/>
      <c r="B79" s="58">
        <v>45812</v>
      </c>
      <c r="C79" s="27" t="s">
        <v>201</v>
      </c>
      <c r="D79" s="59" t="s">
        <v>28</v>
      </c>
      <c r="E79" s="28">
        <v>6400</v>
      </c>
      <c r="F79" s="28"/>
      <c r="G79" s="26">
        <f t="shared" si="7"/>
        <v>441086.14999999997</v>
      </c>
      <c r="I79" s="9"/>
      <c r="J79" s="15"/>
      <c r="K79" s="16"/>
    </row>
    <row r="80" spans="1:11" s="10" customFormat="1" ht="32.25" customHeight="1" x14ac:dyDescent="0.25">
      <c r="A80" s="14"/>
      <c r="B80" s="58">
        <v>45812</v>
      </c>
      <c r="C80" s="27" t="s">
        <v>202</v>
      </c>
      <c r="D80" s="59" t="s">
        <v>28</v>
      </c>
      <c r="E80" s="28">
        <v>40150</v>
      </c>
      <c r="F80" s="28"/>
      <c r="G80" s="26">
        <f t="shared" si="7"/>
        <v>481236.14999999997</v>
      </c>
      <c r="I80" s="9"/>
      <c r="J80" s="15"/>
      <c r="K80" s="16"/>
    </row>
    <row r="81" spans="1:11" s="10" customFormat="1" ht="32.25" customHeight="1" x14ac:dyDescent="0.25">
      <c r="A81" s="14"/>
      <c r="B81" s="58">
        <v>45812</v>
      </c>
      <c r="C81" s="27" t="s">
        <v>203</v>
      </c>
      <c r="D81" s="59" t="s">
        <v>28</v>
      </c>
      <c r="E81" s="28">
        <v>12750</v>
      </c>
      <c r="F81" s="28"/>
      <c r="G81" s="26">
        <f t="shared" si="7"/>
        <v>493986.14999999997</v>
      </c>
      <c r="I81" s="9"/>
      <c r="J81" s="15"/>
      <c r="K81" s="16"/>
    </row>
    <row r="82" spans="1:11" s="10" customFormat="1" ht="32.25" customHeight="1" x14ac:dyDescent="0.25">
      <c r="A82" s="14"/>
      <c r="B82" s="58">
        <v>45812</v>
      </c>
      <c r="C82" s="27" t="s">
        <v>204</v>
      </c>
      <c r="D82" s="59" t="s">
        <v>28</v>
      </c>
      <c r="E82" s="28">
        <v>1600</v>
      </c>
      <c r="F82" s="28"/>
      <c r="G82" s="26">
        <f t="shared" si="7"/>
        <v>495586.14999999997</v>
      </c>
      <c r="I82" s="9"/>
      <c r="J82" s="15"/>
      <c r="K82" s="16"/>
    </row>
    <row r="83" spans="1:11" s="10" customFormat="1" ht="32.25" customHeight="1" x14ac:dyDescent="0.25">
      <c r="A83" s="14"/>
      <c r="B83" s="58">
        <v>45812</v>
      </c>
      <c r="C83" s="27" t="s">
        <v>205</v>
      </c>
      <c r="D83" s="59" t="s">
        <v>28</v>
      </c>
      <c r="E83" s="28">
        <v>1600</v>
      </c>
      <c r="F83" s="28"/>
      <c r="G83" s="26">
        <f t="shared" si="7"/>
        <v>497186.14999999997</v>
      </c>
      <c r="I83" s="9"/>
      <c r="J83" s="15"/>
      <c r="K83" s="16"/>
    </row>
    <row r="84" spans="1:11" s="10" customFormat="1" ht="32.25" customHeight="1" x14ac:dyDescent="0.25">
      <c r="A84" s="14"/>
      <c r="B84" s="58">
        <v>45812</v>
      </c>
      <c r="C84" s="27" t="s">
        <v>206</v>
      </c>
      <c r="D84" s="59" t="s">
        <v>28</v>
      </c>
      <c r="E84" s="28">
        <v>6400</v>
      </c>
      <c r="F84" s="28"/>
      <c r="G84" s="26">
        <f t="shared" si="7"/>
        <v>503586.14999999997</v>
      </c>
      <c r="I84" s="9"/>
      <c r="J84" s="15"/>
      <c r="K84" s="16"/>
    </row>
    <row r="85" spans="1:11" s="10" customFormat="1" ht="32.25" customHeight="1" x14ac:dyDescent="0.25">
      <c r="A85" s="14"/>
      <c r="B85" s="58">
        <v>45812</v>
      </c>
      <c r="C85" s="27" t="s">
        <v>207</v>
      </c>
      <c r="D85" s="59" t="s">
        <v>28</v>
      </c>
      <c r="E85" s="28">
        <v>1600</v>
      </c>
      <c r="F85" s="28"/>
      <c r="G85" s="26">
        <f t="shared" si="7"/>
        <v>505186.14999999997</v>
      </c>
      <c r="I85" s="9"/>
      <c r="J85" s="15"/>
      <c r="K85" s="16"/>
    </row>
    <row r="86" spans="1:11" s="10" customFormat="1" ht="32.25" customHeight="1" x14ac:dyDescent="0.25">
      <c r="A86" s="14"/>
      <c r="B86" s="58">
        <v>45812</v>
      </c>
      <c r="C86" s="27" t="s">
        <v>208</v>
      </c>
      <c r="D86" s="59" t="s">
        <v>19</v>
      </c>
      <c r="E86" s="28">
        <v>12600</v>
      </c>
      <c r="F86" s="28"/>
      <c r="G86" s="26">
        <f t="shared" si="7"/>
        <v>517786.14999999997</v>
      </c>
      <c r="I86" s="9"/>
      <c r="J86" s="15"/>
      <c r="K86" s="16"/>
    </row>
    <row r="87" spans="1:11" s="10" customFormat="1" ht="32.25" customHeight="1" x14ac:dyDescent="0.25">
      <c r="A87" s="14"/>
      <c r="B87" s="58">
        <v>45812</v>
      </c>
      <c r="C87" s="27" t="s">
        <v>209</v>
      </c>
      <c r="D87" s="59" t="s">
        <v>19</v>
      </c>
      <c r="E87" s="28">
        <v>246400</v>
      </c>
      <c r="F87" s="28"/>
      <c r="G87" s="26">
        <f t="shared" si="7"/>
        <v>764186.14999999991</v>
      </c>
      <c r="I87" s="9"/>
      <c r="J87" s="15"/>
      <c r="K87" s="16"/>
    </row>
    <row r="88" spans="1:11" s="10" customFormat="1" ht="32.25" customHeight="1" x14ac:dyDescent="0.25">
      <c r="A88" s="14"/>
      <c r="B88" s="58">
        <v>45812</v>
      </c>
      <c r="C88" s="27" t="s">
        <v>210</v>
      </c>
      <c r="D88" s="59" t="s">
        <v>28</v>
      </c>
      <c r="E88" s="28">
        <v>29200</v>
      </c>
      <c r="F88" s="28"/>
      <c r="G88" s="26">
        <f t="shared" si="7"/>
        <v>793386.14999999991</v>
      </c>
      <c r="I88" s="9"/>
      <c r="J88" s="15"/>
      <c r="K88" s="16"/>
    </row>
    <row r="89" spans="1:11" s="10" customFormat="1" ht="32.25" customHeight="1" x14ac:dyDescent="0.25">
      <c r="A89" s="14"/>
      <c r="B89" s="58">
        <v>45812</v>
      </c>
      <c r="C89" s="27" t="s">
        <v>211</v>
      </c>
      <c r="D89" s="59" t="s">
        <v>28</v>
      </c>
      <c r="E89" s="28">
        <v>800</v>
      </c>
      <c r="F89" s="28"/>
      <c r="G89" s="26">
        <f t="shared" si="7"/>
        <v>794186.14999999991</v>
      </c>
      <c r="I89" s="9"/>
      <c r="J89" s="15"/>
      <c r="K89" s="16"/>
    </row>
    <row r="90" spans="1:11" s="10" customFormat="1" ht="32.25" customHeight="1" x14ac:dyDescent="0.25">
      <c r="A90" s="14"/>
      <c r="B90" s="58">
        <v>45812</v>
      </c>
      <c r="C90" s="27" t="s">
        <v>212</v>
      </c>
      <c r="D90" s="59" t="s">
        <v>28</v>
      </c>
      <c r="E90" s="28">
        <v>1600</v>
      </c>
      <c r="F90" s="28"/>
      <c r="G90" s="26">
        <f t="shared" si="7"/>
        <v>795786.14999999991</v>
      </c>
      <c r="I90" s="9"/>
      <c r="J90" s="15"/>
      <c r="K90" s="16"/>
    </row>
    <row r="91" spans="1:11" s="10" customFormat="1" ht="32.25" customHeight="1" x14ac:dyDescent="0.25">
      <c r="A91" s="14"/>
      <c r="B91" s="58">
        <v>45812</v>
      </c>
      <c r="C91" s="27" t="s">
        <v>213</v>
      </c>
      <c r="D91" s="59" t="s">
        <v>28</v>
      </c>
      <c r="E91" s="28">
        <v>1600</v>
      </c>
      <c r="F91" s="28"/>
      <c r="G91" s="26">
        <f t="shared" si="7"/>
        <v>797386.14999999991</v>
      </c>
      <c r="I91" s="9"/>
      <c r="J91" s="15"/>
      <c r="K91" s="16"/>
    </row>
    <row r="92" spans="1:11" s="10" customFormat="1" ht="32.25" customHeight="1" x14ac:dyDescent="0.25">
      <c r="A92" s="14"/>
      <c r="B92" s="58">
        <v>45812</v>
      </c>
      <c r="C92" s="27" t="s">
        <v>162</v>
      </c>
      <c r="D92" s="59" t="s">
        <v>28</v>
      </c>
      <c r="E92" s="28">
        <v>800</v>
      </c>
      <c r="F92" s="28"/>
      <c r="G92" s="26">
        <f t="shared" si="7"/>
        <v>798186.14999999991</v>
      </c>
      <c r="I92" s="9"/>
      <c r="J92" s="15"/>
      <c r="K92" s="16"/>
    </row>
    <row r="93" spans="1:11" s="10" customFormat="1" ht="32.25" customHeight="1" x14ac:dyDescent="0.25">
      <c r="A93" s="14"/>
      <c r="B93" s="58">
        <v>45812</v>
      </c>
      <c r="C93" s="27" t="s">
        <v>214</v>
      </c>
      <c r="D93" s="59" t="s">
        <v>28</v>
      </c>
      <c r="E93" s="28">
        <v>3650</v>
      </c>
      <c r="F93" s="28"/>
      <c r="G93" s="26">
        <f t="shared" si="7"/>
        <v>801836.14999999991</v>
      </c>
      <c r="I93" s="9"/>
      <c r="J93" s="15"/>
      <c r="K93" s="16"/>
    </row>
    <row r="94" spans="1:11" s="10" customFormat="1" ht="32.25" customHeight="1" x14ac:dyDescent="0.25">
      <c r="A94" s="14"/>
      <c r="B94" s="58">
        <v>45812</v>
      </c>
      <c r="C94" s="27" t="s">
        <v>215</v>
      </c>
      <c r="D94" s="59" t="s">
        <v>28</v>
      </c>
      <c r="E94" s="28">
        <v>3650</v>
      </c>
      <c r="F94" s="28"/>
      <c r="G94" s="26">
        <f t="shared" si="7"/>
        <v>805486.14999999991</v>
      </c>
      <c r="I94" s="9"/>
      <c r="J94" s="15"/>
      <c r="K94" s="16"/>
    </row>
    <row r="95" spans="1:11" s="10" customFormat="1" ht="32.25" customHeight="1" x14ac:dyDescent="0.25">
      <c r="A95" s="14"/>
      <c r="B95" s="58">
        <v>45812</v>
      </c>
      <c r="C95" s="27" t="s">
        <v>216</v>
      </c>
      <c r="D95" s="59" t="s">
        <v>28</v>
      </c>
      <c r="E95" s="28">
        <v>17000</v>
      </c>
      <c r="F95" s="28"/>
      <c r="G95" s="26">
        <f t="shared" si="7"/>
        <v>822486.14999999991</v>
      </c>
      <c r="I95" s="9"/>
      <c r="J95" s="15"/>
      <c r="K95" s="16"/>
    </row>
    <row r="96" spans="1:11" s="10" customFormat="1" ht="32.25" customHeight="1" x14ac:dyDescent="0.25">
      <c r="A96" s="14"/>
      <c r="B96" s="58">
        <v>45812</v>
      </c>
      <c r="C96" s="27" t="s">
        <v>217</v>
      </c>
      <c r="D96" s="59" t="s">
        <v>28</v>
      </c>
      <c r="E96" s="28">
        <v>4000</v>
      </c>
      <c r="F96" s="28"/>
      <c r="G96" s="26">
        <f t="shared" si="7"/>
        <v>826486.14999999991</v>
      </c>
      <c r="I96" s="9"/>
      <c r="J96" s="15"/>
      <c r="K96" s="16"/>
    </row>
    <row r="97" spans="1:11" s="10" customFormat="1" ht="32.25" customHeight="1" x14ac:dyDescent="0.25">
      <c r="A97" s="14"/>
      <c r="B97" s="58">
        <v>45812</v>
      </c>
      <c r="C97" s="27" t="s">
        <v>218</v>
      </c>
      <c r="D97" s="59" t="s">
        <v>28</v>
      </c>
      <c r="E97" s="28">
        <v>12000</v>
      </c>
      <c r="F97" s="28"/>
      <c r="G97" s="26">
        <f t="shared" si="7"/>
        <v>838486.14999999991</v>
      </c>
      <c r="I97" s="9"/>
      <c r="J97" s="15"/>
      <c r="K97" s="16"/>
    </row>
    <row r="98" spans="1:11" s="10" customFormat="1" ht="32.25" customHeight="1" x14ac:dyDescent="0.25">
      <c r="A98" s="14"/>
      <c r="B98" s="58">
        <v>45812</v>
      </c>
      <c r="C98" s="27" t="s">
        <v>219</v>
      </c>
      <c r="D98" s="59" t="s">
        <v>28</v>
      </c>
      <c r="E98" s="28">
        <v>38250</v>
      </c>
      <c r="F98" s="28"/>
      <c r="G98" s="26">
        <f t="shared" si="7"/>
        <v>876736.14999999991</v>
      </c>
      <c r="I98" s="9"/>
      <c r="J98" s="15"/>
      <c r="K98" s="16"/>
    </row>
    <row r="99" spans="1:11" s="10" customFormat="1" ht="32.25" customHeight="1" x14ac:dyDescent="0.25">
      <c r="A99" s="14"/>
      <c r="B99" s="58">
        <v>45812</v>
      </c>
      <c r="C99" s="27" t="s">
        <v>164</v>
      </c>
      <c r="D99" s="59" t="s">
        <v>28</v>
      </c>
      <c r="E99" s="28">
        <v>16000</v>
      </c>
      <c r="F99" s="28"/>
      <c r="G99" s="26">
        <f t="shared" si="7"/>
        <v>892736.14999999991</v>
      </c>
      <c r="I99" s="9"/>
      <c r="J99" s="15"/>
      <c r="K99" s="16"/>
    </row>
    <row r="100" spans="1:11" s="10" customFormat="1" ht="32.25" customHeight="1" x14ac:dyDescent="0.25">
      <c r="A100" s="14"/>
      <c r="B100" s="58">
        <v>45812</v>
      </c>
      <c r="C100" s="27" t="s">
        <v>220</v>
      </c>
      <c r="D100" s="59" t="s">
        <v>29</v>
      </c>
      <c r="E100" s="28">
        <v>2400</v>
      </c>
      <c r="F100" s="28"/>
      <c r="G100" s="26">
        <f t="shared" si="7"/>
        <v>895136.14999999991</v>
      </c>
      <c r="I100" s="9"/>
      <c r="J100" s="15"/>
      <c r="K100" s="16"/>
    </row>
    <row r="101" spans="1:11" s="10" customFormat="1" ht="32.25" customHeight="1" x14ac:dyDescent="0.25">
      <c r="A101" s="14"/>
      <c r="B101" s="58">
        <v>45812</v>
      </c>
      <c r="C101" s="27" t="s">
        <v>221</v>
      </c>
      <c r="D101" s="59" t="s">
        <v>41</v>
      </c>
      <c r="E101" s="28"/>
      <c r="F101" s="28">
        <v>208170</v>
      </c>
      <c r="G101" s="26">
        <f>+G100-F101</f>
        <v>686966.14999999991</v>
      </c>
      <c r="I101" s="9"/>
      <c r="J101" s="15"/>
      <c r="K101" s="16"/>
    </row>
    <row r="102" spans="1:11" s="10" customFormat="1" ht="32.25" customHeight="1" x14ac:dyDescent="0.25">
      <c r="A102" s="14"/>
      <c r="B102" s="58">
        <v>45812</v>
      </c>
      <c r="C102" s="27" t="s">
        <v>222</v>
      </c>
      <c r="D102" s="59" t="s">
        <v>28</v>
      </c>
      <c r="E102" s="28">
        <v>12000</v>
      </c>
      <c r="F102" s="28"/>
      <c r="G102" s="26">
        <f>+G101+E102</f>
        <v>698966.14999999991</v>
      </c>
      <c r="I102" s="9"/>
      <c r="J102" s="15"/>
      <c r="K102" s="16"/>
    </row>
    <row r="103" spans="1:11" s="10" customFormat="1" ht="32.25" customHeight="1" x14ac:dyDescent="0.25">
      <c r="A103" s="14"/>
      <c r="B103" s="58">
        <v>45812</v>
      </c>
      <c r="C103" s="27" t="s">
        <v>223</v>
      </c>
      <c r="D103" s="59" t="s">
        <v>28</v>
      </c>
      <c r="E103" s="28">
        <v>7300</v>
      </c>
      <c r="F103" s="28"/>
      <c r="G103" s="26">
        <f t="shared" ref="G103:G104" si="8">+G102+E103</f>
        <v>706266.14999999991</v>
      </c>
      <c r="I103" s="9"/>
      <c r="J103" s="15"/>
      <c r="K103" s="16"/>
    </row>
    <row r="104" spans="1:11" s="10" customFormat="1" ht="32.25" customHeight="1" x14ac:dyDescent="0.25">
      <c r="A104" s="14"/>
      <c r="B104" s="58">
        <v>45812</v>
      </c>
      <c r="C104" s="27" t="s">
        <v>224</v>
      </c>
      <c r="D104" s="59" t="s">
        <v>19</v>
      </c>
      <c r="E104" s="28">
        <v>123200</v>
      </c>
      <c r="F104" s="28"/>
      <c r="G104" s="26">
        <f t="shared" si="8"/>
        <v>829466.14999999991</v>
      </c>
      <c r="I104" s="9"/>
      <c r="J104" s="15"/>
      <c r="K104" s="16"/>
    </row>
    <row r="105" spans="1:11" s="10" customFormat="1" ht="32.25" customHeight="1" x14ac:dyDescent="0.25">
      <c r="A105" s="14"/>
      <c r="B105" s="58">
        <v>45812</v>
      </c>
      <c r="C105" s="27" t="s">
        <v>225</v>
      </c>
      <c r="D105" s="59" t="s">
        <v>42</v>
      </c>
      <c r="E105" s="28"/>
      <c r="F105" s="28">
        <v>50664.480000000003</v>
      </c>
      <c r="G105" s="26">
        <f>+G104-F105</f>
        <v>778801.66999999993</v>
      </c>
      <c r="I105" s="9"/>
      <c r="J105" s="15"/>
      <c r="K105" s="16"/>
    </row>
    <row r="106" spans="1:11" s="10" customFormat="1" ht="32.25" customHeight="1" x14ac:dyDescent="0.25">
      <c r="A106" s="14"/>
      <c r="B106" s="58">
        <v>45812</v>
      </c>
      <c r="C106" s="27" t="s">
        <v>226</v>
      </c>
      <c r="D106" s="59" t="s">
        <v>43</v>
      </c>
      <c r="E106" s="28"/>
      <c r="F106" s="28">
        <v>4930.1000000000004</v>
      </c>
      <c r="G106" s="26">
        <f t="shared" ref="G106:G113" si="9">+G105-F106</f>
        <v>773871.57</v>
      </c>
      <c r="I106" s="9"/>
      <c r="J106" s="15"/>
      <c r="K106" s="16"/>
    </row>
    <row r="107" spans="1:11" s="10" customFormat="1" ht="32.25" customHeight="1" x14ac:dyDescent="0.25">
      <c r="A107" s="14"/>
      <c r="B107" s="58">
        <v>45812</v>
      </c>
      <c r="C107" s="27" t="s">
        <v>227</v>
      </c>
      <c r="D107" s="59" t="s">
        <v>31</v>
      </c>
      <c r="E107" s="28"/>
      <c r="F107" s="28">
        <v>4233.3</v>
      </c>
      <c r="G107" s="26">
        <f t="shared" si="9"/>
        <v>769638.2699999999</v>
      </c>
      <c r="I107" s="9"/>
      <c r="J107" s="15"/>
      <c r="K107" s="16"/>
    </row>
    <row r="108" spans="1:11" s="10" customFormat="1" ht="32.25" customHeight="1" x14ac:dyDescent="0.25">
      <c r="A108" s="14"/>
      <c r="B108" s="58">
        <v>45812</v>
      </c>
      <c r="C108" s="27" t="s">
        <v>228</v>
      </c>
      <c r="D108" s="59" t="s">
        <v>31</v>
      </c>
      <c r="E108" s="28"/>
      <c r="F108" s="28">
        <v>9209.17</v>
      </c>
      <c r="G108" s="26">
        <f t="shared" si="9"/>
        <v>760429.09999999986</v>
      </c>
      <c r="I108" s="9"/>
      <c r="J108" s="15"/>
      <c r="K108" s="16"/>
    </row>
    <row r="109" spans="1:11" s="10" customFormat="1" ht="32.25" customHeight="1" x14ac:dyDescent="0.25">
      <c r="A109" s="14"/>
      <c r="B109" s="58">
        <v>45812</v>
      </c>
      <c r="C109" s="27" t="s">
        <v>229</v>
      </c>
      <c r="D109" s="59" t="s">
        <v>31</v>
      </c>
      <c r="E109" s="28"/>
      <c r="F109" s="28">
        <v>8150</v>
      </c>
      <c r="G109" s="26">
        <f t="shared" si="9"/>
        <v>752279.09999999986</v>
      </c>
      <c r="I109" s="9"/>
      <c r="J109" s="15"/>
      <c r="K109" s="16"/>
    </row>
    <row r="110" spans="1:11" s="10" customFormat="1" ht="32.25" customHeight="1" x14ac:dyDescent="0.25">
      <c r="A110" s="14"/>
      <c r="B110" s="58">
        <v>45812</v>
      </c>
      <c r="C110" s="27" t="s">
        <v>230</v>
      </c>
      <c r="D110" s="59" t="s">
        <v>31</v>
      </c>
      <c r="E110" s="28"/>
      <c r="F110" s="28">
        <v>45518.21</v>
      </c>
      <c r="G110" s="26">
        <f t="shared" si="9"/>
        <v>706760.8899999999</v>
      </c>
      <c r="I110" s="9"/>
      <c r="J110" s="15"/>
      <c r="K110" s="16"/>
    </row>
    <row r="111" spans="1:11" s="10" customFormat="1" ht="32.25" customHeight="1" x14ac:dyDescent="0.25">
      <c r="A111" s="14"/>
      <c r="B111" s="58">
        <v>45812</v>
      </c>
      <c r="C111" s="27" t="s">
        <v>231</v>
      </c>
      <c r="D111" s="59" t="s">
        <v>31</v>
      </c>
      <c r="E111" s="28"/>
      <c r="F111" s="28">
        <v>12656.82</v>
      </c>
      <c r="G111" s="26">
        <f t="shared" si="9"/>
        <v>694104.07</v>
      </c>
      <c r="I111" s="9"/>
      <c r="J111" s="15"/>
      <c r="K111" s="16"/>
    </row>
    <row r="112" spans="1:11" s="10" customFormat="1" ht="32.25" customHeight="1" x14ac:dyDescent="0.25">
      <c r="A112" s="14"/>
      <c r="B112" s="58">
        <v>45812</v>
      </c>
      <c r="C112" s="27" t="s">
        <v>232</v>
      </c>
      <c r="D112" s="59" t="s">
        <v>31</v>
      </c>
      <c r="E112" s="28"/>
      <c r="F112" s="28">
        <v>9000</v>
      </c>
      <c r="G112" s="26">
        <f t="shared" si="9"/>
        <v>685104.07</v>
      </c>
      <c r="I112" s="9"/>
      <c r="J112" s="15"/>
      <c r="K112" s="16"/>
    </row>
    <row r="113" spans="1:11" s="10" customFormat="1" ht="32.25" customHeight="1" x14ac:dyDescent="0.25">
      <c r="A113" s="14"/>
      <c r="B113" s="58">
        <v>45812</v>
      </c>
      <c r="C113" s="27" t="s">
        <v>233</v>
      </c>
      <c r="D113" s="59" t="s">
        <v>44</v>
      </c>
      <c r="E113" s="28"/>
      <c r="F113" s="28">
        <v>49900</v>
      </c>
      <c r="G113" s="26">
        <f t="shared" si="9"/>
        <v>635204.06999999995</v>
      </c>
      <c r="I113" s="9"/>
      <c r="J113" s="15"/>
      <c r="K113" s="16"/>
    </row>
    <row r="114" spans="1:11" s="10" customFormat="1" ht="32.25" customHeight="1" x14ac:dyDescent="0.25">
      <c r="A114" s="14"/>
      <c r="B114" s="58">
        <v>45812</v>
      </c>
      <c r="C114" s="27" t="s">
        <v>850</v>
      </c>
      <c r="D114" s="59" t="s">
        <v>847</v>
      </c>
      <c r="E114" s="28">
        <v>1000000</v>
      </c>
      <c r="F114" s="28"/>
      <c r="G114" s="26">
        <f>+G113+E114</f>
        <v>1635204.0699999998</v>
      </c>
      <c r="I114" s="9"/>
      <c r="J114" s="15"/>
      <c r="K114" s="16"/>
    </row>
    <row r="115" spans="1:11" s="10" customFormat="1" ht="32.25" customHeight="1" x14ac:dyDescent="0.25">
      <c r="A115" s="14"/>
      <c r="B115" s="58">
        <v>45812</v>
      </c>
      <c r="C115" s="27" t="s">
        <v>234</v>
      </c>
      <c r="D115" s="59" t="s">
        <v>45</v>
      </c>
      <c r="E115" s="28"/>
      <c r="F115" s="28">
        <v>36000</v>
      </c>
      <c r="G115" s="26">
        <f>+G114-F115</f>
        <v>1599204.0699999998</v>
      </c>
      <c r="I115" s="9"/>
      <c r="J115" s="15"/>
      <c r="K115" s="16"/>
    </row>
    <row r="116" spans="1:11" s="10" customFormat="1" ht="32.25" customHeight="1" x14ac:dyDescent="0.25">
      <c r="A116" s="14"/>
      <c r="B116" s="58">
        <v>45812</v>
      </c>
      <c r="C116" s="27" t="s">
        <v>235</v>
      </c>
      <c r="D116" s="59" t="s">
        <v>45</v>
      </c>
      <c r="E116" s="28"/>
      <c r="F116" s="28">
        <v>135000</v>
      </c>
      <c r="G116" s="26">
        <f t="shared" ref="G116:G123" si="10">+G115-F116</f>
        <v>1464204.0699999998</v>
      </c>
      <c r="I116" s="9"/>
      <c r="J116" s="15"/>
      <c r="K116" s="16"/>
    </row>
    <row r="117" spans="1:11" s="10" customFormat="1" ht="32.25" customHeight="1" x14ac:dyDescent="0.25">
      <c r="A117" s="14"/>
      <c r="B117" s="58">
        <v>45812</v>
      </c>
      <c r="C117" s="27" t="s">
        <v>236</v>
      </c>
      <c r="D117" s="59" t="s">
        <v>46</v>
      </c>
      <c r="E117" s="28"/>
      <c r="F117" s="28">
        <v>25000</v>
      </c>
      <c r="G117" s="26">
        <f t="shared" si="10"/>
        <v>1439204.0699999998</v>
      </c>
      <c r="I117" s="9"/>
      <c r="J117" s="15"/>
      <c r="K117" s="16"/>
    </row>
    <row r="118" spans="1:11" s="10" customFormat="1" ht="32.25" customHeight="1" x14ac:dyDescent="0.25">
      <c r="A118" s="14"/>
      <c r="B118" s="58">
        <v>45812</v>
      </c>
      <c r="C118" s="27" t="s">
        <v>237</v>
      </c>
      <c r="D118" s="59" t="s">
        <v>47</v>
      </c>
      <c r="E118" s="28"/>
      <c r="F118" s="28">
        <v>20000</v>
      </c>
      <c r="G118" s="26">
        <f t="shared" si="10"/>
        <v>1419204.0699999998</v>
      </c>
      <c r="I118" s="9"/>
      <c r="J118" s="15"/>
      <c r="K118" s="16"/>
    </row>
    <row r="119" spans="1:11" s="10" customFormat="1" ht="32.25" customHeight="1" x14ac:dyDescent="0.25">
      <c r="A119" s="14"/>
      <c r="B119" s="58">
        <v>45812</v>
      </c>
      <c r="C119" s="27" t="s">
        <v>238</v>
      </c>
      <c r="D119" s="59" t="s">
        <v>48</v>
      </c>
      <c r="E119" s="28"/>
      <c r="F119" s="28">
        <v>45000</v>
      </c>
      <c r="G119" s="26">
        <f t="shared" si="10"/>
        <v>1374204.0699999998</v>
      </c>
      <c r="I119" s="9"/>
      <c r="J119" s="15"/>
      <c r="K119" s="16"/>
    </row>
    <row r="120" spans="1:11" s="10" customFormat="1" ht="32.25" customHeight="1" x14ac:dyDescent="0.25">
      <c r="A120" s="14"/>
      <c r="B120" s="58">
        <v>45812</v>
      </c>
      <c r="C120" s="27" t="s">
        <v>239</v>
      </c>
      <c r="D120" s="59" t="s">
        <v>49</v>
      </c>
      <c r="E120" s="28"/>
      <c r="F120" s="28">
        <v>100000</v>
      </c>
      <c r="G120" s="26">
        <f t="shared" si="10"/>
        <v>1274204.0699999998</v>
      </c>
      <c r="I120" s="9"/>
      <c r="J120" s="15"/>
      <c r="K120" s="16"/>
    </row>
    <row r="121" spans="1:11" s="10" customFormat="1" ht="32.25" customHeight="1" x14ac:dyDescent="0.25">
      <c r="A121" s="14"/>
      <c r="B121" s="58">
        <v>45812</v>
      </c>
      <c r="C121" s="27" t="s">
        <v>240</v>
      </c>
      <c r="D121" s="59" t="s">
        <v>23</v>
      </c>
      <c r="E121" s="28"/>
      <c r="F121" s="28">
        <v>149795.22</v>
      </c>
      <c r="G121" s="26">
        <f t="shared" si="10"/>
        <v>1124408.8499999999</v>
      </c>
      <c r="I121" s="9"/>
      <c r="J121" s="15"/>
      <c r="K121" s="16"/>
    </row>
    <row r="122" spans="1:11" s="10" customFormat="1" ht="32.25" customHeight="1" x14ac:dyDescent="0.25">
      <c r="A122" s="14"/>
      <c r="B122" s="58">
        <v>45812</v>
      </c>
      <c r="C122" s="27" t="s">
        <v>241</v>
      </c>
      <c r="D122" s="59" t="s">
        <v>23</v>
      </c>
      <c r="E122" s="28"/>
      <c r="F122" s="28">
        <v>7700</v>
      </c>
      <c r="G122" s="26">
        <f t="shared" si="10"/>
        <v>1116708.8499999999</v>
      </c>
      <c r="I122" s="9"/>
      <c r="J122" s="15"/>
      <c r="K122" s="16"/>
    </row>
    <row r="123" spans="1:11" s="10" customFormat="1" ht="32.25" customHeight="1" x14ac:dyDescent="0.25">
      <c r="A123" s="14"/>
      <c r="B123" s="58">
        <v>45812</v>
      </c>
      <c r="C123" s="27" t="s">
        <v>242</v>
      </c>
      <c r="D123" s="59" t="s">
        <v>23</v>
      </c>
      <c r="E123" s="28"/>
      <c r="F123" s="28">
        <v>474000</v>
      </c>
      <c r="G123" s="26">
        <f t="shared" si="10"/>
        <v>642708.84999999986</v>
      </c>
      <c r="I123" s="9"/>
      <c r="J123" s="15"/>
      <c r="K123" s="16"/>
    </row>
    <row r="124" spans="1:11" s="10" customFormat="1" ht="32.25" customHeight="1" x14ac:dyDescent="0.25">
      <c r="A124" s="14"/>
      <c r="B124" s="58">
        <v>45813</v>
      </c>
      <c r="C124" s="27" t="s">
        <v>243</v>
      </c>
      <c r="D124" s="59" t="s">
        <v>19</v>
      </c>
      <c r="E124" s="28">
        <v>800</v>
      </c>
      <c r="F124" s="28"/>
      <c r="G124" s="26">
        <f>+G123+E124</f>
        <v>643508.84999999986</v>
      </c>
      <c r="I124" s="9"/>
      <c r="J124" s="15"/>
      <c r="K124" s="16"/>
    </row>
    <row r="125" spans="1:11" s="10" customFormat="1" ht="32.25" customHeight="1" x14ac:dyDescent="0.25">
      <c r="A125" s="14"/>
      <c r="B125" s="58">
        <v>45813</v>
      </c>
      <c r="C125" s="27" t="s">
        <v>244</v>
      </c>
      <c r="D125" s="59" t="s">
        <v>19</v>
      </c>
      <c r="E125" s="28">
        <v>40000</v>
      </c>
      <c r="F125" s="28"/>
      <c r="G125" s="26">
        <f t="shared" ref="G125:G130" si="11">+G124+E125</f>
        <v>683508.84999999986</v>
      </c>
      <c r="I125" s="9"/>
      <c r="J125" s="15"/>
      <c r="K125" s="16"/>
    </row>
    <row r="126" spans="1:11" s="10" customFormat="1" ht="32.25" customHeight="1" x14ac:dyDescent="0.25">
      <c r="A126" s="14"/>
      <c r="B126" s="58">
        <v>45813</v>
      </c>
      <c r="C126" s="27" t="s">
        <v>245</v>
      </c>
      <c r="D126" s="59" t="s">
        <v>19</v>
      </c>
      <c r="E126" s="28">
        <v>75200</v>
      </c>
      <c r="F126" s="28"/>
      <c r="G126" s="26">
        <f t="shared" si="11"/>
        <v>758708.84999999986</v>
      </c>
      <c r="I126" s="9"/>
      <c r="J126" s="15"/>
      <c r="K126" s="16"/>
    </row>
    <row r="127" spans="1:11" s="10" customFormat="1" ht="32.25" customHeight="1" x14ac:dyDescent="0.25">
      <c r="A127" s="14"/>
      <c r="B127" s="58">
        <v>45813</v>
      </c>
      <c r="C127" s="27" t="s">
        <v>246</v>
      </c>
      <c r="D127" s="59" t="s">
        <v>19</v>
      </c>
      <c r="E127" s="28">
        <v>40000</v>
      </c>
      <c r="F127" s="28"/>
      <c r="G127" s="26">
        <f t="shared" si="11"/>
        <v>798708.84999999986</v>
      </c>
      <c r="I127" s="9"/>
      <c r="J127" s="15"/>
      <c r="K127" s="16"/>
    </row>
    <row r="128" spans="1:11" s="10" customFormat="1" ht="32.25" customHeight="1" x14ac:dyDescent="0.25">
      <c r="A128" s="14"/>
      <c r="B128" s="58">
        <v>45813</v>
      </c>
      <c r="C128" s="27" t="s">
        <v>247</v>
      </c>
      <c r="D128" s="59" t="s">
        <v>19</v>
      </c>
      <c r="E128" s="28">
        <v>56400</v>
      </c>
      <c r="F128" s="28"/>
      <c r="G128" s="26">
        <f t="shared" si="11"/>
        <v>855108.84999999986</v>
      </c>
      <c r="I128" s="9"/>
      <c r="J128" s="15"/>
      <c r="K128" s="16"/>
    </row>
    <row r="129" spans="1:11" s="10" customFormat="1" ht="32.25" customHeight="1" x14ac:dyDescent="0.25">
      <c r="A129" s="14"/>
      <c r="B129" s="58">
        <v>45813</v>
      </c>
      <c r="C129" s="27" t="s">
        <v>248</v>
      </c>
      <c r="D129" s="59" t="s">
        <v>19</v>
      </c>
      <c r="E129" s="28">
        <v>56400</v>
      </c>
      <c r="F129" s="28"/>
      <c r="G129" s="26">
        <f t="shared" si="11"/>
        <v>911508.84999999986</v>
      </c>
      <c r="I129" s="9"/>
      <c r="J129" s="15"/>
      <c r="K129" s="16"/>
    </row>
    <row r="130" spans="1:11" s="10" customFormat="1" ht="32.25" customHeight="1" x14ac:dyDescent="0.25">
      <c r="A130" s="14"/>
      <c r="B130" s="58">
        <v>45813</v>
      </c>
      <c r="C130" s="27" t="s">
        <v>249</v>
      </c>
      <c r="D130" s="59" t="s">
        <v>19</v>
      </c>
      <c r="E130" s="28">
        <v>28800</v>
      </c>
      <c r="F130" s="28"/>
      <c r="G130" s="26">
        <f t="shared" si="11"/>
        <v>940308.84999999986</v>
      </c>
      <c r="I130" s="9"/>
      <c r="J130" s="15"/>
      <c r="K130" s="16"/>
    </row>
    <row r="131" spans="1:11" s="10" customFormat="1" ht="32.25" customHeight="1" x14ac:dyDescent="0.25">
      <c r="A131" s="14"/>
      <c r="B131" s="58">
        <v>45813</v>
      </c>
      <c r="C131" s="27" t="s">
        <v>250</v>
      </c>
      <c r="D131" s="59" t="s">
        <v>44</v>
      </c>
      <c r="E131" s="28"/>
      <c r="F131" s="28">
        <v>60534</v>
      </c>
      <c r="G131" s="26">
        <f>+G130-F131</f>
        <v>879774.84999999986</v>
      </c>
      <c r="I131" s="9"/>
      <c r="J131" s="15"/>
      <c r="K131" s="16"/>
    </row>
    <row r="132" spans="1:11" s="10" customFormat="1" ht="32.25" customHeight="1" x14ac:dyDescent="0.25">
      <c r="A132" s="14"/>
      <c r="B132" s="58">
        <v>45813</v>
      </c>
      <c r="C132" s="27" t="s">
        <v>251</v>
      </c>
      <c r="D132" s="59" t="s">
        <v>19</v>
      </c>
      <c r="E132" s="28">
        <v>573200</v>
      </c>
      <c r="F132" s="28"/>
      <c r="G132" s="26">
        <f>+G131+E132</f>
        <v>1452974.8499999999</v>
      </c>
      <c r="I132" s="9"/>
      <c r="J132" s="15"/>
      <c r="K132" s="16"/>
    </row>
    <row r="133" spans="1:11" s="10" customFormat="1" ht="32.25" customHeight="1" x14ac:dyDescent="0.25">
      <c r="A133" s="14"/>
      <c r="B133" s="58">
        <v>45813</v>
      </c>
      <c r="C133" s="27" t="s">
        <v>252</v>
      </c>
      <c r="D133" s="59" t="s">
        <v>23</v>
      </c>
      <c r="E133" s="28"/>
      <c r="F133" s="28">
        <v>62400</v>
      </c>
      <c r="G133" s="26">
        <f>+G132-F133</f>
        <v>1390574.8499999999</v>
      </c>
      <c r="I133" s="9"/>
      <c r="J133" s="15"/>
      <c r="K133" s="16"/>
    </row>
    <row r="134" spans="1:11" s="10" customFormat="1" ht="32.25" customHeight="1" x14ac:dyDescent="0.25">
      <c r="A134" s="14"/>
      <c r="B134" s="58">
        <v>45813</v>
      </c>
      <c r="C134" s="27" t="s">
        <v>253</v>
      </c>
      <c r="D134" s="59" t="s">
        <v>23</v>
      </c>
      <c r="E134" s="28"/>
      <c r="F134" s="28">
        <v>344200</v>
      </c>
      <c r="G134" s="26">
        <f t="shared" ref="G134:G136" si="12">+G133-F134</f>
        <v>1046374.8499999999</v>
      </c>
      <c r="I134" s="9"/>
      <c r="J134" s="15"/>
      <c r="K134" s="16"/>
    </row>
    <row r="135" spans="1:11" s="10" customFormat="1" ht="32.25" customHeight="1" x14ac:dyDescent="0.25">
      <c r="A135" s="14"/>
      <c r="B135" s="58">
        <v>45813</v>
      </c>
      <c r="C135" s="27" t="s">
        <v>254</v>
      </c>
      <c r="D135" s="59" t="s">
        <v>50</v>
      </c>
      <c r="E135" s="28"/>
      <c r="F135" s="28">
        <v>45000</v>
      </c>
      <c r="G135" s="26">
        <f t="shared" si="12"/>
        <v>1001374.8499999999</v>
      </c>
      <c r="I135" s="9"/>
      <c r="J135" s="15"/>
      <c r="K135" s="16"/>
    </row>
    <row r="136" spans="1:11" s="10" customFormat="1" ht="32.25" customHeight="1" x14ac:dyDescent="0.25">
      <c r="A136" s="14"/>
      <c r="B136" s="58">
        <v>45813</v>
      </c>
      <c r="C136" s="27" t="s">
        <v>255</v>
      </c>
      <c r="D136" s="59" t="s">
        <v>51</v>
      </c>
      <c r="E136" s="28"/>
      <c r="F136" s="28">
        <v>45000</v>
      </c>
      <c r="G136" s="26">
        <f t="shared" si="12"/>
        <v>956374.84999999986</v>
      </c>
      <c r="I136" s="9"/>
      <c r="J136" s="15"/>
      <c r="K136" s="16"/>
    </row>
    <row r="137" spans="1:11" s="10" customFormat="1" ht="32.25" customHeight="1" x14ac:dyDescent="0.25">
      <c r="A137" s="14"/>
      <c r="B137" s="58">
        <v>45813</v>
      </c>
      <c r="C137" s="27" t="s">
        <v>256</v>
      </c>
      <c r="D137" s="59" t="s">
        <v>36</v>
      </c>
      <c r="E137" s="28">
        <v>1600</v>
      </c>
      <c r="F137" s="28"/>
      <c r="G137" s="26">
        <f>+G136+E137</f>
        <v>957974.84999999986</v>
      </c>
      <c r="I137" s="9"/>
      <c r="J137" s="15"/>
      <c r="K137" s="16"/>
    </row>
    <row r="138" spans="1:11" s="10" customFormat="1" ht="32.25" customHeight="1" x14ac:dyDescent="0.25">
      <c r="A138" s="14"/>
      <c r="B138" s="58">
        <v>45813</v>
      </c>
      <c r="C138" s="27" t="s">
        <v>257</v>
      </c>
      <c r="D138" s="59" t="s">
        <v>36</v>
      </c>
      <c r="E138" s="28">
        <v>4000</v>
      </c>
      <c r="F138" s="28"/>
      <c r="G138" s="26">
        <f>+G137+E138</f>
        <v>961974.84999999986</v>
      </c>
      <c r="I138" s="9"/>
      <c r="J138" s="15"/>
      <c r="K138" s="16"/>
    </row>
    <row r="139" spans="1:11" s="10" customFormat="1" ht="32.25" customHeight="1" x14ac:dyDescent="0.25">
      <c r="A139" s="14"/>
      <c r="B139" s="58">
        <v>45813</v>
      </c>
      <c r="C139" s="27" t="s">
        <v>258</v>
      </c>
      <c r="D139" s="59" t="s">
        <v>52</v>
      </c>
      <c r="E139" s="28"/>
      <c r="F139" s="28">
        <v>106000</v>
      </c>
      <c r="G139" s="26">
        <f>+G138-F139</f>
        <v>855974.84999999986</v>
      </c>
      <c r="I139" s="9"/>
      <c r="J139" s="15"/>
      <c r="K139" s="16"/>
    </row>
    <row r="140" spans="1:11" s="10" customFormat="1" ht="32.25" customHeight="1" x14ac:dyDescent="0.25">
      <c r="A140" s="14"/>
      <c r="B140" s="58">
        <v>45813</v>
      </c>
      <c r="C140" s="27" t="s">
        <v>259</v>
      </c>
      <c r="D140" s="59" t="s">
        <v>53</v>
      </c>
      <c r="E140" s="28"/>
      <c r="F140" s="28">
        <v>5760</v>
      </c>
      <c r="G140" s="26">
        <f t="shared" ref="G140:G141" si="13">+G139-F140</f>
        <v>850214.84999999986</v>
      </c>
      <c r="I140" s="9"/>
      <c r="J140" s="15"/>
      <c r="K140" s="16"/>
    </row>
    <row r="141" spans="1:11" s="10" customFormat="1" ht="32.25" customHeight="1" x14ac:dyDescent="0.25">
      <c r="A141" s="14"/>
      <c r="B141" s="58">
        <v>45813</v>
      </c>
      <c r="C141" s="27" t="s">
        <v>260</v>
      </c>
      <c r="D141" s="59" t="s">
        <v>23</v>
      </c>
      <c r="E141" s="28"/>
      <c r="F141" s="28">
        <v>91233.26</v>
      </c>
      <c r="G141" s="26">
        <f t="shared" si="13"/>
        <v>758981.58999999985</v>
      </c>
      <c r="I141" s="9"/>
      <c r="J141" s="15"/>
      <c r="K141" s="16"/>
    </row>
    <row r="142" spans="1:11" s="10" customFormat="1" ht="32.25" customHeight="1" x14ac:dyDescent="0.25">
      <c r="A142" s="14"/>
      <c r="B142" s="58">
        <v>45814</v>
      </c>
      <c r="C142" s="27" t="s">
        <v>261</v>
      </c>
      <c r="D142" s="59" t="s">
        <v>36</v>
      </c>
      <c r="E142" s="28">
        <v>6685</v>
      </c>
      <c r="F142" s="28"/>
      <c r="G142" s="26">
        <f>+G141+E142</f>
        <v>765666.58999999985</v>
      </c>
      <c r="I142" s="9"/>
      <c r="J142" s="15"/>
      <c r="K142" s="16"/>
    </row>
    <row r="143" spans="1:11" s="10" customFormat="1" ht="32.25" customHeight="1" x14ac:dyDescent="0.25">
      <c r="A143" s="14"/>
      <c r="B143" s="58">
        <v>45814</v>
      </c>
      <c r="C143" s="27" t="s">
        <v>262</v>
      </c>
      <c r="D143" s="59" t="s">
        <v>30</v>
      </c>
      <c r="E143" s="28">
        <v>7100</v>
      </c>
      <c r="F143" s="28"/>
      <c r="G143" s="26">
        <f t="shared" ref="G143:G144" si="14">+G142+E143</f>
        <v>772766.58999999985</v>
      </c>
      <c r="I143" s="9"/>
      <c r="J143" s="15"/>
      <c r="K143" s="16"/>
    </row>
    <row r="144" spans="1:11" s="10" customFormat="1" ht="32.25" customHeight="1" x14ac:dyDescent="0.25">
      <c r="A144" s="14"/>
      <c r="B144" s="58">
        <v>45814</v>
      </c>
      <c r="C144" s="27" t="s">
        <v>263</v>
      </c>
      <c r="D144" s="59" t="s">
        <v>29</v>
      </c>
      <c r="E144" s="28">
        <v>2000</v>
      </c>
      <c r="F144" s="28"/>
      <c r="G144" s="26">
        <f t="shared" si="14"/>
        <v>774766.58999999985</v>
      </c>
      <c r="I144" s="9"/>
      <c r="J144" s="15"/>
      <c r="K144" s="16"/>
    </row>
    <row r="145" spans="1:11" s="10" customFormat="1" ht="32.25" customHeight="1" x14ac:dyDescent="0.25">
      <c r="A145" s="14"/>
      <c r="B145" s="58">
        <v>45814</v>
      </c>
      <c r="C145" s="27" t="s">
        <v>264</v>
      </c>
      <c r="D145" s="59" t="s">
        <v>54</v>
      </c>
      <c r="E145" s="28"/>
      <c r="F145" s="28">
        <v>80200.63</v>
      </c>
      <c r="G145" s="26">
        <f>+G144-F145</f>
        <v>694565.95999999985</v>
      </c>
      <c r="I145" s="9"/>
      <c r="J145" s="15"/>
      <c r="K145" s="16"/>
    </row>
    <row r="146" spans="1:11" s="10" customFormat="1" ht="32.25" customHeight="1" x14ac:dyDescent="0.25">
      <c r="A146" s="14"/>
      <c r="B146" s="58">
        <v>45814</v>
      </c>
      <c r="C146" s="27" t="s">
        <v>265</v>
      </c>
      <c r="D146" s="59" t="s">
        <v>55</v>
      </c>
      <c r="E146" s="28"/>
      <c r="F146" s="28">
        <v>105492.78</v>
      </c>
      <c r="G146" s="26">
        <f t="shared" ref="G146:G148" si="15">+G145-F146</f>
        <v>589073.17999999982</v>
      </c>
      <c r="I146" s="9"/>
      <c r="J146" s="15"/>
      <c r="K146" s="16"/>
    </row>
    <row r="147" spans="1:11" s="10" customFormat="1" ht="32.25" customHeight="1" x14ac:dyDescent="0.25">
      <c r="A147" s="14"/>
      <c r="B147" s="58">
        <v>45814</v>
      </c>
      <c r="C147" s="27" t="s">
        <v>266</v>
      </c>
      <c r="D147" s="59" t="s">
        <v>56</v>
      </c>
      <c r="E147" s="28"/>
      <c r="F147" s="28">
        <v>150000</v>
      </c>
      <c r="G147" s="26">
        <f t="shared" si="15"/>
        <v>439073.17999999982</v>
      </c>
      <c r="I147" s="9"/>
      <c r="J147" s="15"/>
      <c r="K147" s="16"/>
    </row>
    <row r="148" spans="1:11" s="10" customFormat="1" ht="32.25" customHeight="1" x14ac:dyDescent="0.25">
      <c r="A148" s="14"/>
      <c r="B148" s="58">
        <v>45814</v>
      </c>
      <c r="C148" s="27" t="s">
        <v>267</v>
      </c>
      <c r="D148" s="59" t="s">
        <v>23</v>
      </c>
      <c r="E148" s="28"/>
      <c r="F148" s="28">
        <v>118100</v>
      </c>
      <c r="G148" s="26">
        <f t="shared" si="15"/>
        <v>320973.17999999982</v>
      </c>
      <c r="I148" s="9"/>
      <c r="J148" s="15"/>
      <c r="K148" s="16"/>
    </row>
    <row r="149" spans="1:11" s="10" customFormat="1" ht="32.25" customHeight="1" x14ac:dyDescent="0.25">
      <c r="A149" s="14"/>
      <c r="B149" s="58">
        <v>45814</v>
      </c>
      <c r="C149" s="27" t="s">
        <v>268</v>
      </c>
      <c r="D149" s="59" t="s">
        <v>19</v>
      </c>
      <c r="E149" s="28">
        <v>123200</v>
      </c>
      <c r="F149" s="28"/>
      <c r="G149" s="26">
        <f>+G148+E149</f>
        <v>444173.17999999982</v>
      </c>
      <c r="I149" s="9"/>
      <c r="J149" s="15"/>
      <c r="K149" s="16"/>
    </row>
    <row r="150" spans="1:11" s="10" customFormat="1" ht="32.25" customHeight="1" x14ac:dyDescent="0.25">
      <c r="A150" s="14"/>
      <c r="B150" s="58">
        <v>45814</v>
      </c>
      <c r="C150" s="27" t="s">
        <v>269</v>
      </c>
      <c r="D150" s="59" t="s">
        <v>57</v>
      </c>
      <c r="E150" s="28"/>
      <c r="F150" s="28">
        <v>15000</v>
      </c>
      <c r="G150" s="26">
        <f>+G149-F150</f>
        <v>429173.17999999982</v>
      </c>
      <c r="I150" s="9"/>
      <c r="J150" s="15"/>
      <c r="K150" s="16"/>
    </row>
    <row r="151" spans="1:11" s="10" customFormat="1" ht="32.25" customHeight="1" x14ac:dyDescent="0.25">
      <c r="A151" s="14"/>
      <c r="B151" s="58">
        <v>45814</v>
      </c>
      <c r="C151" s="27" t="s">
        <v>270</v>
      </c>
      <c r="D151" s="59" t="s">
        <v>58</v>
      </c>
      <c r="E151" s="28"/>
      <c r="F151" s="28">
        <v>15000</v>
      </c>
      <c r="G151" s="26">
        <f t="shared" ref="G151:G153" si="16">+G150-F151</f>
        <v>414173.17999999982</v>
      </c>
      <c r="I151" s="9"/>
      <c r="J151" s="15"/>
      <c r="K151" s="16"/>
    </row>
    <row r="152" spans="1:11" s="10" customFormat="1" ht="32.25" customHeight="1" x14ac:dyDescent="0.25">
      <c r="A152" s="14"/>
      <c r="B152" s="58">
        <v>45814</v>
      </c>
      <c r="C152" s="27" t="s">
        <v>271</v>
      </c>
      <c r="D152" s="59" t="s">
        <v>59</v>
      </c>
      <c r="E152" s="28"/>
      <c r="F152" s="28">
        <v>40500</v>
      </c>
      <c r="G152" s="26">
        <f t="shared" si="16"/>
        <v>373673.17999999982</v>
      </c>
      <c r="I152" s="9"/>
      <c r="J152" s="15"/>
      <c r="K152" s="16"/>
    </row>
    <row r="153" spans="1:11" s="10" customFormat="1" ht="32.25" customHeight="1" x14ac:dyDescent="0.25">
      <c r="A153" s="14"/>
      <c r="B153" s="58">
        <v>45814</v>
      </c>
      <c r="C153" s="27" t="s">
        <v>272</v>
      </c>
      <c r="D153" s="59" t="s">
        <v>23</v>
      </c>
      <c r="E153" s="28"/>
      <c r="F153" s="28">
        <v>4300</v>
      </c>
      <c r="G153" s="26">
        <f t="shared" si="16"/>
        <v>369373.17999999982</v>
      </c>
      <c r="I153" s="9"/>
      <c r="J153" s="15"/>
      <c r="K153" s="16"/>
    </row>
    <row r="154" spans="1:11" s="10" customFormat="1" ht="32.25" customHeight="1" x14ac:dyDescent="0.25">
      <c r="A154" s="14"/>
      <c r="B154" s="58">
        <v>45814</v>
      </c>
      <c r="C154" s="27" t="s">
        <v>273</v>
      </c>
      <c r="D154" s="59" t="s">
        <v>19</v>
      </c>
      <c r="E154" s="28">
        <v>229282</v>
      </c>
      <c r="F154" s="28"/>
      <c r="G154" s="26">
        <f>+G153+E154</f>
        <v>598655.17999999982</v>
      </c>
      <c r="I154" s="9"/>
      <c r="J154" s="15"/>
      <c r="K154" s="16"/>
    </row>
    <row r="155" spans="1:11" s="10" customFormat="1" ht="32.25" customHeight="1" x14ac:dyDescent="0.25">
      <c r="A155" s="14"/>
      <c r="B155" s="58">
        <v>45817</v>
      </c>
      <c r="C155" s="27" t="s">
        <v>274</v>
      </c>
      <c r="D155" s="59" t="s">
        <v>60</v>
      </c>
      <c r="E155" s="28">
        <v>2340</v>
      </c>
      <c r="F155" s="28"/>
      <c r="G155" s="26">
        <f t="shared" ref="G155:G160" si="17">+G154+E155</f>
        <v>600995.17999999982</v>
      </c>
      <c r="I155" s="9"/>
      <c r="J155" s="15"/>
      <c r="K155" s="16"/>
    </row>
    <row r="156" spans="1:11" s="10" customFormat="1" ht="32.25" customHeight="1" x14ac:dyDescent="0.25">
      <c r="A156" s="14"/>
      <c r="B156" s="58">
        <v>45817</v>
      </c>
      <c r="C156" s="27" t="s">
        <v>275</v>
      </c>
      <c r="D156" s="59" t="s">
        <v>60</v>
      </c>
      <c r="E156" s="28">
        <v>3400</v>
      </c>
      <c r="F156" s="28"/>
      <c r="G156" s="26">
        <f t="shared" si="17"/>
        <v>604395.17999999982</v>
      </c>
      <c r="I156" s="9"/>
      <c r="J156" s="15"/>
      <c r="K156" s="16"/>
    </row>
    <row r="157" spans="1:11" s="10" customFormat="1" ht="32.25" customHeight="1" x14ac:dyDescent="0.25">
      <c r="A157" s="14"/>
      <c r="B157" s="58">
        <v>45817</v>
      </c>
      <c r="C157" s="27" t="s">
        <v>276</v>
      </c>
      <c r="D157" s="59" t="s">
        <v>19</v>
      </c>
      <c r="E157" s="28">
        <v>17600</v>
      </c>
      <c r="F157" s="28"/>
      <c r="G157" s="26">
        <f t="shared" si="17"/>
        <v>621995.17999999982</v>
      </c>
      <c r="I157" s="9"/>
      <c r="J157" s="15"/>
      <c r="K157" s="16"/>
    </row>
    <row r="158" spans="1:11" s="10" customFormat="1" ht="32.25" customHeight="1" x14ac:dyDescent="0.25">
      <c r="A158" s="14"/>
      <c r="B158" s="58">
        <v>45817</v>
      </c>
      <c r="C158" s="27" t="s">
        <v>277</v>
      </c>
      <c r="D158" s="59" t="s">
        <v>19</v>
      </c>
      <c r="E158" s="28">
        <v>40000</v>
      </c>
      <c r="F158" s="28"/>
      <c r="G158" s="26">
        <f t="shared" si="17"/>
        <v>661995.17999999982</v>
      </c>
      <c r="I158" s="9"/>
      <c r="J158" s="15"/>
      <c r="K158" s="16"/>
    </row>
    <row r="159" spans="1:11" s="10" customFormat="1" ht="32.25" customHeight="1" x14ac:dyDescent="0.25">
      <c r="A159" s="14"/>
      <c r="B159" s="58">
        <v>45817</v>
      </c>
      <c r="C159" s="27" t="s">
        <v>278</v>
      </c>
      <c r="D159" s="59" t="s">
        <v>19</v>
      </c>
      <c r="E159" s="28">
        <v>23220</v>
      </c>
      <c r="F159" s="28"/>
      <c r="G159" s="26">
        <f t="shared" si="17"/>
        <v>685215.17999999982</v>
      </c>
      <c r="I159" s="9"/>
      <c r="J159" s="15"/>
      <c r="K159" s="16"/>
    </row>
    <row r="160" spans="1:11" s="10" customFormat="1" ht="32.25" customHeight="1" x14ac:dyDescent="0.25">
      <c r="A160" s="14"/>
      <c r="B160" s="58">
        <v>45817</v>
      </c>
      <c r="C160" s="27" t="s">
        <v>279</v>
      </c>
      <c r="D160" s="59" t="s">
        <v>36</v>
      </c>
      <c r="E160" s="28">
        <v>8000</v>
      </c>
      <c r="F160" s="28"/>
      <c r="G160" s="26">
        <f t="shared" si="17"/>
        <v>693215.17999999982</v>
      </c>
      <c r="I160" s="9"/>
      <c r="J160" s="15"/>
      <c r="K160" s="16"/>
    </row>
    <row r="161" spans="1:11" s="10" customFormat="1" ht="32.25" customHeight="1" x14ac:dyDescent="0.25">
      <c r="A161" s="14"/>
      <c r="B161" s="58">
        <v>45817</v>
      </c>
      <c r="C161" s="27" t="s">
        <v>280</v>
      </c>
      <c r="D161" s="59" t="s">
        <v>61</v>
      </c>
      <c r="E161" s="28"/>
      <c r="F161" s="28">
        <v>40000</v>
      </c>
      <c r="G161" s="26">
        <f>+G160-F161</f>
        <v>653215.17999999982</v>
      </c>
      <c r="I161" s="9"/>
      <c r="J161" s="15"/>
      <c r="K161" s="16"/>
    </row>
    <row r="162" spans="1:11" s="10" customFormat="1" ht="32.25" customHeight="1" x14ac:dyDescent="0.25">
      <c r="A162" s="14"/>
      <c r="B162" s="58">
        <v>45817</v>
      </c>
      <c r="C162" s="27" t="s">
        <v>281</v>
      </c>
      <c r="D162" s="59" t="s">
        <v>62</v>
      </c>
      <c r="E162" s="28"/>
      <c r="F162" s="28">
        <v>31833.9</v>
      </c>
      <c r="G162" s="26">
        <f t="shared" ref="G162:G163" si="18">+G161-F162</f>
        <v>621381.2799999998</v>
      </c>
      <c r="I162" s="9"/>
      <c r="J162" s="15"/>
      <c r="K162" s="16"/>
    </row>
    <row r="163" spans="1:11" s="10" customFormat="1" ht="32.25" customHeight="1" x14ac:dyDescent="0.25">
      <c r="A163" s="14"/>
      <c r="B163" s="58">
        <v>45817</v>
      </c>
      <c r="C163" s="27" t="s">
        <v>282</v>
      </c>
      <c r="D163" s="59" t="s">
        <v>63</v>
      </c>
      <c r="E163" s="28"/>
      <c r="F163" s="28">
        <v>21063</v>
      </c>
      <c r="G163" s="26">
        <f t="shared" si="18"/>
        <v>600318.2799999998</v>
      </c>
      <c r="I163" s="9"/>
      <c r="J163" s="15"/>
      <c r="K163" s="16"/>
    </row>
    <row r="164" spans="1:11" s="10" customFormat="1" ht="32.25" customHeight="1" x14ac:dyDescent="0.25">
      <c r="A164" s="14"/>
      <c r="B164" s="58">
        <v>45817</v>
      </c>
      <c r="C164" s="27" t="s">
        <v>283</v>
      </c>
      <c r="D164" s="59" t="s">
        <v>19</v>
      </c>
      <c r="E164" s="28">
        <v>24445</v>
      </c>
      <c r="F164" s="28"/>
      <c r="G164" s="26">
        <f>+G163+E164</f>
        <v>624763.2799999998</v>
      </c>
      <c r="I164" s="9"/>
      <c r="J164" s="15"/>
      <c r="K164" s="16"/>
    </row>
    <row r="165" spans="1:11" s="10" customFormat="1" ht="32.25" customHeight="1" x14ac:dyDescent="0.25">
      <c r="A165" s="14"/>
      <c r="B165" s="58">
        <v>45817</v>
      </c>
      <c r="C165" s="27" t="s">
        <v>284</v>
      </c>
      <c r="D165" s="59" t="s">
        <v>23</v>
      </c>
      <c r="E165" s="28"/>
      <c r="F165" s="28">
        <v>20400</v>
      </c>
      <c r="G165" s="26">
        <f>+G164-F165</f>
        <v>604363.2799999998</v>
      </c>
      <c r="I165" s="9"/>
      <c r="J165" s="15"/>
      <c r="K165" s="16"/>
    </row>
    <row r="166" spans="1:11" s="10" customFormat="1" ht="32.25" customHeight="1" x14ac:dyDescent="0.25">
      <c r="A166" s="14"/>
      <c r="B166" s="58">
        <v>45818</v>
      </c>
      <c r="C166" s="27" t="s">
        <v>285</v>
      </c>
      <c r="D166" s="59" t="s">
        <v>64</v>
      </c>
      <c r="E166" s="28"/>
      <c r="F166" s="28">
        <v>146888</v>
      </c>
      <c r="G166" s="26">
        <f>+G165-F166</f>
        <v>457475.2799999998</v>
      </c>
      <c r="I166" s="9"/>
      <c r="J166" s="15"/>
      <c r="K166" s="16"/>
    </row>
    <row r="167" spans="1:11" s="10" customFormat="1" ht="32.25" customHeight="1" x14ac:dyDescent="0.25">
      <c r="A167" s="14"/>
      <c r="B167" s="58">
        <v>45818</v>
      </c>
      <c r="C167" s="27" t="s">
        <v>286</v>
      </c>
      <c r="D167" s="59" t="s">
        <v>36</v>
      </c>
      <c r="E167" s="28">
        <v>2500</v>
      </c>
      <c r="F167" s="28"/>
      <c r="G167" s="26">
        <f>+G166+E167</f>
        <v>459975.2799999998</v>
      </c>
      <c r="I167" s="9"/>
      <c r="J167" s="15"/>
      <c r="K167" s="16"/>
    </row>
    <row r="168" spans="1:11" s="10" customFormat="1" ht="32.25" customHeight="1" x14ac:dyDescent="0.25">
      <c r="A168" s="14"/>
      <c r="B168" s="58">
        <v>45818</v>
      </c>
      <c r="C168" s="27" t="s">
        <v>287</v>
      </c>
      <c r="D168" s="59" t="s">
        <v>19</v>
      </c>
      <c r="E168" s="28">
        <v>127800</v>
      </c>
      <c r="F168" s="28"/>
      <c r="G168" s="26">
        <f t="shared" ref="G168:G170" si="19">+G167+E168</f>
        <v>587775.2799999998</v>
      </c>
      <c r="I168" s="9"/>
      <c r="J168" s="15"/>
      <c r="K168" s="16"/>
    </row>
    <row r="169" spans="1:11" s="10" customFormat="1" ht="32.25" customHeight="1" x14ac:dyDescent="0.25">
      <c r="A169" s="14"/>
      <c r="B169" s="58">
        <v>45818</v>
      </c>
      <c r="C169" s="27" t="s">
        <v>288</v>
      </c>
      <c r="D169" s="59" t="s">
        <v>36</v>
      </c>
      <c r="E169" s="28">
        <v>1600</v>
      </c>
      <c r="F169" s="28"/>
      <c r="G169" s="26">
        <f t="shared" si="19"/>
        <v>589375.2799999998</v>
      </c>
      <c r="I169" s="9"/>
      <c r="J169" s="15"/>
      <c r="K169" s="16"/>
    </row>
    <row r="170" spans="1:11" s="10" customFormat="1" ht="32.25" customHeight="1" x14ac:dyDescent="0.25">
      <c r="A170" s="14"/>
      <c r="B170" s="58">
        <v>45818</v>
      </c>
      <c r="C170" s="27" t="s">
        <v>289</v>
      </c>
      <c r="D170" s="59" t="s">
        <v>36</v>
      </c>
      <c r="E170" s="28">
        <v>800</v>
      </c>
      <c r="F170" s="28"/>
      <c r="G170" s="26">
        <f t="shared" si="19"/>
        <v>590175.2799999998</v>
      </c>
      <c r="I170" s="9"/>
      <c r="J170" s="15"/>
      <c r="K170" s="16"/>
    </row>
    <row r="171" spans="1:11" s="10" customFormat="1" ht="32.25" customHeight="1" x14ac:dyDescent="0.25">
      <c r="A171" s="14"/>
      <c r="B171" s="58">
        <v>45818</v>
      </c>
      <c r="C171" s="27" t="s">
        <v>290</v>
      </c>
      <c r="D171" s="59" t="s">
        <v>854</v>
      </c>
      <c r="E171" s="28"/>
      <c r="F171" s="28">
        <v>22500</v>
      </c>
      <c r="G171" s="26">
        <f>+G170-F171</f>
        <v>567675.2799999998</v>
      </c>
      <c r="I171" s="9"/>
      <c r="J171" s="15"/>
      <c r="K171" s="16"/>
    </row>
    <row r="172" spans="1:11" s="10" customFormat="1" ht="32.25" customHeight="1" x14ac:dyDescent="0.25">
      <c r="A172" s="14"/>
      <c r="B172" s="58">
        <v>45818</v>
      </c>
      <c r="C172" s="27" t="s">
        <v>291</v>
      </c>
      <c r="D172" s="59" t="s">
        <v>36</v>
      </c>
      <c r="E172" s="28">
        <v>800</v>
      </c>
      <c r="F172" s="28"/>
      <c r="G172" s="26">
        <f>+G171+E172</f>
        <v>568475.2799999998</v>
      </c>
      <c r="I172" s="9"/>
      <c r="J172" s="15"/>
      <c r="K172" s="16"/>
    </row>
    <row r="173" spans="1:11" s="10" customFormat="1" ht="32.25" customHeight="1" x14ac:dyDescent="0.25">
      <c r="A173" s="14"/>
      <c r="B173" s="58">
        <v>45818</v>
      </c>
      <c r="C173" s="27" t="s">
        <v>292</v>
      </c>
      <c r="D173" s="59" t="s">
        <v>19</v>
      </c>
      <c r="E173" s="28">
        <v>128000</v>
      </c>
      <c r="F173" s="28"/>
      <c r="G173" s="26">
        <f t="shared" ref="G173:G179" si="20">+G172+E173</f>
        <v>696475.2799999998</v>
      </c>
      <c r="I173" s="9"/>
      <c r="J173" s="15"/>
      <c r="K173" s="16"/>
    </row>
    <row r="174" spans="1:11" s="10" customFormat="1" ht="32.25" customHeight="1" x14ac:dyDescent="0.25">
      <c r="A174" s="14"/>
      <c r="B174" s="58">
        <v>45818</v>
      </c>
      <c r="C174" s="27" t="s">
        <v>293</v>
      </c>
      <c r="D174" s="59" t="s">
        <v>19</v>
      </c>
      <c r="E174" s="28">
        <v>50000</v>
      </c>
      <c r="F174" s="28"/>
      <c r="G174" s="26">
        <f t="shared" si="20"/>
        <v>746475.2799999998</v>
      </c>
      <c r="I174" s="9"/>
      <c r="J174" s="15"/>
      <c r="K174" s="16"/>
    </row>
    <row r="175" spans="1:11" s="10" customFormat="1" ht="32.25" customHeight="1" x14ac:dyDescent="0.25">
      <c r="A175" s="14"/>
      <c r="B175" s="58">
        <v>45818</v>
      </c>
      <c r="C175" s="27" t="s">
        <v>294</v>
      </c>
      <c r="D175" s="59" t="s">
        <v>19</v>
      </c>
      <c r="E175" s="28">
        <v>12778</v>
      </c>
      <c r="F175" s="28"/>
      <c r="G175" s="26">
        <f t="shared" si="20"/>
        <v>759253.2799999998</v>
      </c>
      <c r="I175" s="9"/>
      <c r="J175" s="15"/>
      <c r="K175" s="16"/>
    </row>
    <row r="176" spans="1:11" s="10" customFormat="1" ht="32.25" customHeight="1" x14ac:dyDescent="0.25">
      <c r="A176" s="14"/>
      <c r="B176" s="58">
        <v>45818</v>
      </c>
      <c r="C176" s="27" t="s">
        <v>295</v>
      </c>
      <c r="D176" s="59" t="s">
        <v>36</v>
      </c>
      <c r="E176" s="28">
        <v>6500</v>
      </c>
      <c r="F176" s="28"/>
      <c r="G176" s="26">
        <f t="shared" si="20"/>
        <v>765753.2799999998</v>
      </c>
      <c r="I176" s="9"/>
      <c r="J176" s="15"/>
      <c r="K176" s="16"/>
    </row>
    <row r="177" spans="1:11" s="10" customFormat="1" ht="32.25" customHeight="1" x14ac:dyDescent="0.25">
      <c r="A177" s="14"/>
      <c r="B177" s="58">
        <v>45819</v>
      </c>
      <c r="C177" s="27" t="s">
        <v>296</v>
      </c>
      <c r="D177" s="59" t="s">
        <v>19</v>
      </c>
      <c r="E177" s="28">
        <v>12600</v>
      </c>
      <c r="F177" s="28"/>
      <c r="G177" s="26">
        <f t="shared" si="20"/>
        <v>778353.2799999998</v>
      </c>
      <c r="I177" s="9"/>
      <c r="J177" s="15"/>
      <c r="K177" s="16"/>
    </row>
    <row r="178" spans="1:11" s="10" customFormat="1" ht="32.25" customHeight="1" x14ac:dyDescent="0.25">
      <c r="A178" s="14"/>
      <c r="B178" s="58">
        <v>45819</v>
      </c>
      <c r="C178" s="27" t="s">
        <v>297</v>
      </c>
      <c r="D178" s="59" t="s">
        <v>19</v>
      </c>
      <c r="E178" s="28">
        <v>12600</v>
      </c>
      <c r="F178" s="28"/>
      <c r="G178" s="26">
        <f t="shared" si="20"/>
        <v>790953.2799999998</v>
      </c>
      <c r="I178" s="9"/>
      <c r="J178" s="15"/>
      <c r="K178" s="16"/>
    </row>
    <row r="179" spans="1:11" s="10" customFormat="1" ht="32.25" customHeight="1" x14ac:dyDescent="0.25">
      <c r="A179" s="14"/>
      <c r="B179" s="58">
        <v>45819</v>
      </c>
      <c r="C179" s="27" t="s">
        <v>298</v>
      </c>
      <c r="D179" s="59" t="s">
        <v>19</v>
      </c>
      <c r="E179" s="28">
        <v>25200</v>
      </c>
      <c r="F179" s="28"/>
      <c r="G179" s="26">
        <f t="shared" si="20"/>
        <v>816153.2799999998</v>
      </c>
      <c r="I179" s="9"/>
      <c r="J179" s="15"/>
      <c r="K179" s="16"/>
    </row>
    <row r="180" spans="1:11" s="10" customFormat="1" ht="32.25" customHeight="1" x14ac:dyDescent="0.25">
      <c r="A180" s="14"/>
      <c r="B180" s="58">
        <v>45819</v>
      </c>
      <c r="C180" s="27" t="s">
        <v>299</v>
      </c>
      <c r="D180" s="59" t="s">
        <v>65</v>
      </c>
      <c r="E180" s="28"/>
      <c r="F180" s="28">
        <v>600000</v>
      </c>
      <c r="G180" s="26">
        <f>+G179-F180</f>
        <v>216153.2799999998</v>
      </c>
      <c r="I180" s="9"/>
      <c r="J180" s="15"/>
      <c r="K180" s="16"/>
    </row>
    <row r="181" spans="1:11" s="10" customFormat="1" ht="32.25" customHeight="1" x14ac:dyDescent="0.25">
      <c r="A181" s="14"/>
      <c r="B181" s="58">
        <v>45819</v>
      </c>
      <c r="C181" s="27" t="s">
        <v>300</v>
      </c>
      <c r="D181" s="59" t="s">
        <v>66</v>
      </c>
      <c r="E181" s="28">
        <v>4000</v>
      </c>
      <c r="F181" s="28"/>
      <c r="G181" s="26">
        <f>+G180+E181</f>
        <v>220153.2799999998</v>
      </c>
      <c r="I181" s="9"/>
      <c r="J181" s="15"/>
      <c r="K181" s="16"/>
    </row>
    <row r="182" spans="1:11" s="10" customFormat="1" ht="32.25" customHeight="1" x14ac:dyDescent="0.25">
      <c r="A182" s="14"/>
      <c r="B182" s="58">
        <v>45819</v>
      </c>
      <c r="C182" s="27" t="s">
        <v>301</v>
      </c>
      <c r="D182" s="59" t="s">
        <v>67</v>
      </c>
      <c r="E182" s="28">
        <v>800</v>
      </c>
      <c r="F182" s="28"/>
      <c r="G182" s="26">
        <f t="shared" ref="G182:G197" si="21">+G181+E182</f>
        <v>220953.2799999998</v>
      </c>
      <c r="I182" s="9"/>
      <c r="J182" s="15"/>
      <c r="K182" s="16"/>
    </row>
    <row r="183" spans="1:11" s="10" customFormat="1" ht="32.25" customHeight="1" x14ac:dyDescent="0.25">
      <c r="A183" s="14"/>
      <c r="B183" s="58">
        <v>45819</v>
      </c>
      <c r="C183" s="27" t="s">
        <v>302</v>
      </c>
      <c r="D183" s="59" t="s">
        <v>36</v>
      </c>
      <c r="E183" s="28">
        <v>75640</v>
      </c>
      <c r="F183" s="28"/>
      <c r="G183" s="26">
        <f t="shared" si="21"/>
        <v>296593.2799999998</v>
      </c>
      <c r="I183" s="9"/>
      <c r="J183" s="15"/>
      <c r="K183" s="16"/>
    </row>
    <row r="184" spans="1:11" s="10" customFormat="1" ht="32.25" customHeight="1" x14ac:dyDescent="0.25">
      <c r="A184" s="14"/>
      <c r="B184" s="58">
        <v>45819</v>
      </c>
      <c r="C184" s="27" t="s">
        <v>303</v>
      </c>
      <c r="D184" s="59" t="s">
        <v>19</v>
      </c>
      <c r="E184" s="28">
        <v>12600</v>
      </c>
      <c r="F184" s="28"/>
      <c r="G184" s="26">
        <f t="shared" si="21"/>
        <v>309193.2799999998</v>
      </c>
      <c r="I184" s="9"/>
      <c r="J184" s="15"/>
      <c r="K184" s="16"/>
    </row>
    <row r="185" spans="1:11" s="10" customFormat="1" ht="32.25" customHeight="1" x14ac:dyDescent="0.25">
      <c r="A185" s="14"/>
      <c r="B185" s="58">
        <v>45819</v>
      </c>
      <c r="C185" s="27" t="s">
        <v>304</v>
      </c>
      <c r="D185" s="59" t="s">
        <v>19</v>
      </c>
      <c r="E185" s="28">
        <v>2058.4</v>
      </c>
      <c r="F185" s="28"/>
      <c r="G185" s="26">
        <f t="shared" si="21"/>
        <v>311251.67999999982</v>
      </c>
      <c r="I185" s="9"/>
      <c r="J185" s="15"/>
      <c r="K185" s="16"/>
    </row>
    <row r="186" spans="1:11" s="10" customFormat="1" ht="32.25" customHeight="1" x14ac:dyDescent="0.25">
      <c r="A186" s="14"/>
      <c r="B186" s="58">
        <v>45819</v>
      </c>
      <c r="C186" s="27" t="s">
        <v>305</v>
      </c>
      <c r="D186" s="59" t="s">
        <v>19</v>
      </c>
      <c r="E186" s="28">
        <v>123200</v>
      </c>
      <c r="F186" s="28"/>
      <c r="G186" s="26">
        <f t="shared" si="21"/>
        <v>434451.67999999982</v>
      </c>
      <c r="I186" s="9"/>
      <c r="J186" s="15"/>
      <c r="K186" s="16"/>
    </row>
    <row r="187" spans="1:11" s="10" customFormat="1" ht="32.25" customHeight="1" x14ac:dyDescent="0.25">
      <c r="A187" s="14"/>
      <c r="B187" s="58">
        <v>45819</v>
      </c>
      <c r="C187" s="27" t="s">
        <v>306</v>
      </c>
      <c r="D187" s="59" t="s">
        <v>19</v>
      </c>
      <c r="E187" s="28">
        <v>123200</v>
      </c>
      <c r="F187" s="28"/>
      <c r="G187" s="26">
        <f t="shared" si="21"/>
        <v>557651.67999999982</v>
      </c>
      <c r="I187" s="9"/>
      <c r="J187" s="15"/>
      <c r="K187" s="16"/>
    </row>
    <row r="188" spans="1:11" s="10" customFormat="1" ht="32.25" customHeight="1" x14ac:dyDescent="0.25">
      <c r="A188" s="14"/>
      <c r="B188" s="58">
        <v>45819</v>
      </c>
      <c r="C188" s="27" t="s">
        <v>307</v>
      </c>
      <c r="D188" s="59" t="s">
        <v>19</v>
      </c>
      <c r="E188" s="28">
        <v>9400</v>
      </c>
      <c r="F188" s="28"/>
      <c r="G188" s="26">
        <f t="shared" si="21"/>
        <v>567051.67999999982</v>
      </c>
      <c r="I188" s="9"/>
      <c r="J188" s="15"/>
      <c r="K188" s="16"/>
    </row>
    <row r="189" spans="1:11" s="10" customFormat="1" ht="32.25" customHeight="1" x14ac:dyDescent="0.25">
      <c r="A189" s="14"/>
      <c r="B189" s="58">
        <v>45819</v>
      </c>
      <c r="C189" s="27" t="s">
        <v>308</v>
      </c>
      <c r="D189" s="59" t="s">
        <v>19</v>
      </c>
      <c r="E189" s="28">
        <v>9400</v>
      </c>
      <c r="F189" s="28"/>
      <c r="G189" s="26">
        <f t="shared" si="21"/>
        <v>576451.67999999982</v>
      </c>
      <c r="I189" s="9"/>
      <c r="J189" s="15"/>
      <c r="K189" s="16"/>
    </row>
    <row r="190" spans="1:11" s="10" customFormat="1" ht="32.25" customHeight="1" x14ac:dyDescent="0.25">
      <c r="A190" s="14"/>
      <c r="B190" s="58">
        <v>45820</v>
      </c>
      <c r="C190" s="27" t="s">
        <v>309</v>
      </c>
      <c r="D190" s="59" t="s">
        <v>19</v>
      </c>
      <c r="E190" s="28">
        <v>127868</v>
      </c>
      <c r="F190" s="28"/>
      <c r="G190" s="26">
        <f t="shared" si="21"/>
        <v>704319.67999999982</v>
      </c>
      <c r="I190" s="9"/>
      <c r="J190" s="15"/>
      <c r="K190" s="16"/>
    </row>
    <row r="191" spans="1:11" s="10" customFormat="1" ht="32.25" customHeight="1" x14ac:dyDescent="0.25">
      <c r="A191" s="14"/>
      <c r="B191" s="58">
        <v>45820</v>
      </c>
      <c r="C191" s="27" t="s">
        <v>309</v>
      </c>
      <c r="D191" s="59" t="s">
        <v>36</v>
      </c>
      <c r="E191" s="28">
        <v>800</v>
      </c>
      <c r="F191" s="28"/>
      <c r="G191" s="26">
        <f t="shared" si="21"/>
        <v>705119.67999999982</v>
      </c>
      <c r="I191" s="9"/>
      <c r="J191" s="15"/>
      <c r="K191" s="16"/>
    </row>
    <row r="192" spans="1:11" s="10" customFormat="1" ht="32.25" customHeight="1" x14ac:dyDescent="0.25">
      <c r="A192" s="14"/>
      <c r="B192" s="58">
        <v>45820</v>
      </c>
      <c r="C192" s="27" t="s">
        <v>310</v>
      </c>
      <c r="D192" s="59" t="s">
        <v>36</v>
      </c>
      <c r="E192" s="28">
        <v>32000</v>
      </c>
      <c r="F192" s="28"/>
      <c r="G192" s="26">
        <f t="shared" si="21"/>
        <v>737119.67999999982</v>
      </c>
      <c r="I192" s="9"/>
      <c r="J192" s="15"/>
      <c r="K192" s="16"/>
    </row>
    <row r="193" spans="1:11" s="10" customFormat="1" ht="32.25" customHeight="1" x14ac:dyDescent="0.25">
      <c r="A193" s="14"/>
      <c r="B193" s="58">
        <v>45820</v>
      </c>
      <c r="C193" s="27" t="s">
        <v>311</v>
      </c>
      <c r="D193" s="59" t="s">
        <v>67</v>
      </c>
      <c r="E193" s="28">
        <v>123200</v>
      </c>
      <c r="F193" s="28"/>
      <c r="G193" s="26">
        <f t="shared" si="21"/>
        <v>860319.67999999982</v>
      </c>
      <c r="I193" s="9"/>
      <c r="J193" s="15"/>
      <c r="K193" s="16"/>
    </row>
    <row r="194" spans="1:11" s="10" customFormat="1" ht="32.25" customHeight="1" x14ac:dyDescent="0.25">
      <c r="A194" s="14"/>
      <c r="B194" s="58">
        <v>45820</v>
      </c>
      <c r="C194" s="27" t="s">
        <v>312</v>
      </c>
      <c r="D194" s="59" t="s">
        <v>19</v>
      </c>
      <c r="E194" s="28">
        <v>47000</v>
      </c>
      <c r="F194" s="28"/>
      <c r="G194" s="26">
        <f t="shared" si="21"/>
        <v>907319.67999999982</v>
      </c>
      <c r="I194" s="9"/>
      <c r="J194" s="15"/>
      <c r="K194" s="16"/>
    </row>
    <row r="195" spans="1:11" s="10" customFormat="1" ht="32.25" customHeight="1" x14ac:dyDescent="0.25">
      <c r="A195" s="14"/>
      <c r="B195" s="58">
        <v>45820</v>
      </c>
      <c r="C195" s="27" t="s">
        <v>313</v>
      </c>
      <c r="D195" s="59" t="s">
        <v>19</v>
      </c>
      <c r="E195" s="28">
        <v>18405</v>
      </c>
      <c r="F195" s="28"/>
      <c r="G195" s="26">
        <f t="shared" si="21"/>
        <v>925724.67999999982</v>
      </c>
      <c r="I195" s="9"/>
      <c r="J195" s="15"/>
      <c r="K195" s="16"/>
    </row>
    <row r="196" spans="1:11" s="10" customFormat="1" ht="32.25" customHeight="1" x14ac:dyDescent="0.25">
      <c r="A196" s="14"/>
      <c r="B196" s="58">
        <v>45820</v>
      </c>
      <c r="C196" s="27" t="s">
        <v>202</v>
      </c>
      <c r="D196" s="59" t="s">
        <v>19</v>
      </c>
      <c r="E196" s="28">
        <v>2400</v>
      </c>
      <c r="F196" s="28"/>
      <c r="G196" s="26">
        <f t="shared" si="21"/>
        <v>928124.67999999982</v>
      </c>
      <c r="I196" s="9"/>
      <c r="J196" s="15"/>
      <c r="K196" s="16"/>
    </row>
    <row r="197" spans="1:11" s="10" customFormat="1" ht="32.25" customHeight="1" x14ac:dyDescent="0.25">
      <c r="A197" s="14"/>
      <c r="B197" s="58">
        <v>45820</v>
      </c>
      <c r="C197" s="27" t="s">
        <v>314</v>
      </c>
      <c r="D197" s="59" t="s">
        <v>19</v>
      </c>
      <c r="E197" s="28">
        <v>98574</v>
      </c>
      <c r="F197" s="28"/>
      <c r="G197" s="26">
        <f t="shared" si="21"/>
        <v>1026698.6799999998</v>
      </c>
      <c r="I197" s="9"/>
      <c r="J197" s="15"/>
      <c r="K197" s="16"/>
    </row>
    <row r="198" spans="1:11" s="10" customFormat="1" ht="32.25" customHeight="1" x14ac:dyDescent="0.25">
      <c r="A198" s="14"/>
      <c r="B198" s="58">
        <v>45820</v>
      </c>
      <c r="C198" s="27" t="s">
        <v>315</v>
      </c>
      <c r="D198" s="59" t="s">
        <v>23</v>
      </c>
      <c r="E198" s="28"/>
      <c r="F198" s="28">
        <v>16620</v>
      </c>
      <c r="G198" s="26">
        <f>+G197-F198</f>
        <v>1010078.6799999998</v>
      </c>
      <c r="I198" s="9"/>
      <c r="J198" s="15"/>
      <c r="K198" s="16"/>
    </row>
    <row r="199" spans="1:11" s="10" customFormat="1" ht="32.25" customHeight="1" x14ac:dyDescent="0.25">
      <c r="A199" s="14"/>
      <c r="B199" s="58">
        <v>45820</v>
      </c>
      <c r="C199" s="27" t="s">
        <v>222</v>
      </c>
      <c r="D199" s="59" t="s">
        <v>36</v>
      </c>
      <c r="E199" s="28">
        <v>1440</v>
      </c>
      <c r="F199" s="28"/>
      <c r="G199" s="26">
        <f>+G198+E199</f>
        <v>1011518.6799999998</v>
      </c>
      <c r="I199" s="9"/>
      <c r="J199" s="15"/>
      <c r="K199" s="16"/>
    </row>
    <row r="200" spans="1:11" s="10" customFormat="1" ht="32.25" customHeight="1" x14ac:dyDescent="0.25">
      <c r="A200" s="14"/>
      <c r="B200" s="58">
        <v>45820</v>
      </c>
      <c r="C200" s="27" t="s">
        <v>316</v>
      </c>
      <c r="D200" s="59" t="s">
        <v>19</v>
      </c>
      <c r="E200" s="28">
        <v>40000</v>
      </c>
      <c r="F200" s="28"/>
      <c r="G200" s="26">
        <f t="shared" ref="G200:G205" si="22">+G199+E200</f>
        <v>1051518.6799999997</v>
      </c>
      <c r="I200" s="9"/>
      <c r="J200" s="15"/>
      <c r="K200" s="16"/>
    </row>
    <row r="201" spans="1:11" s="10" customFormat="1" ht="32.25" customHeight="1" x14ac:dyDescent="0.25">
      <c r="A201" s="14"/>
      <c r="B201" s="58">
        <v>45820</v>
      </c>
      <c r="C201" s="27" t="s">
        <v>317</v>
      </c>
      <c r="D201" s="59" t="s">
        <v>19</v>
      </c>
      <c r="E201" s="28">
        <v>98574</v>
      </c>
      <c r="F201" s="28"/>
      <c r="G201" s="26">
        <f t="shared" si="22"/>
        <v>1150092.6799999997</v>
      </c>
      <c r="I201" s="9"/>
      <c r="J201" s="15"/>
      <c r="K201" s="16"/>
    </row>
    <row r="202" spans="1:11" s="10" customFormat="1" ht="32.25" customHeight="1" x14ac:dyDescent="0.25">
      <c r="A202" s="14"/>
      <c r="B202" s="58">
        <v>45820</v>
      </c>
      <c r="C202" s="27" t="s">
        <v>318</v>
      </c>
      <c r="D202" s="59" t="s">
        <v>19</v>
      </c>
      <c r="E202" s="28">
        <v>98574</v>
      </c>
      <c r="F202" s="28"/>
      <c r="G202" s="26">
        <f t="shared" si="22"/>
        <v>1248666.6799999997</v>
      </c>
      <c r="I202" s="9"/>
      <c r="J202" s="15"/>
      <c r="K202" s="16"/>
    </row>
    <row r="203" spans="1:11" s="10" customFormat="1" ht="32.25" customHeight="1" x14ac:dyDescent="0.25">
      <c r="A203" s="14"/>
      <c r="B203" s="58">
        <v>45820</v>
      </c>
      <c r="C203" s="27" t="s">
        <v>319</v>
      </c>
      <c r="D203" s="59" t="s">
        <v>68</v>
      </c>
      <c r="E203" s="28">
        <v>20000</v>
      </c>
      <c r="F203" s="28"/>
      <c r="G203" s="26">
        <f t="shared" si="22"/>
        <v>1268666.6799999997</v>
      </c>
      <c r="I203" s="9"/>
      <c r="J203" s="15"/>
      <c r="K203" s="16"/>
    </row>
    <row r="204" spans="1:11" s="10" customFormat="1" ht="32.25" customHeight="1" x14ac:dyDescent="0.25">
      <c r="A204" s="14"/>
      <c r="B204" s="58">
        <v>45820</v>
      </c>
      <c r="C204" s="27" t="s">
        <v>320</v>
      </c>
      <c r="D204" s="59" t="s">
        <v>19</v>
      </c>
      <c r="E204" s="28">
        <v>123200</v>
      </c>
      <c r="F204" s="28"/>
      <c r="G204" s="26">
        <f t="shared" si="22"/>
        <v>1391866.6799999997</v>
      </c>
      <c r="I204" s="9"/>
      <c r="J204" s="15"/>
      <c r="K204" s="16"/>
    </row>
    <row r="205" spans="1:11" s="10" customFormat="1" ht="32.25" customHeight="1" x14ac:dyDescent="0.25">
      <c r="A205" s="14"/>
      <c r="B205" s="58">
        <v>45820</v>
      </c>
      <c r="C205" s="27" t="s">
        <v>321</v>
      </c>
      <c r="D205" s="59" t="s">
        <v>19</v>
      </c>
      <c r="E205" s="28">
        <v>40000</v>
      </c>
      <c r="F205" s="28"/>
      <c r="G205" s="26">
        <f t="shared" si="22"/>
        <v>1431866.6799999997</v>
      </c>
      <c r="I205" s="9"/>
      <c r="J205" s="15"/>
      <c r="K205" s="16"/>
    </row>
    <row r="206" spans="1:11" s="10" customFormat="1" ht="32.25" customHeight="1" x14ac:dyDescent="0.25">
      <c r="A206" s="14"/>
      <c r="B206" s="58">
        <v>45820</v>
      </c>
      <c r="C206" s="27" t="s">
        <v>322</v>
      </c>
      <c r="D206" s="59" t="s">
        <v>855</v>
      </c>
      <c r="E206" s="28"/>
      <c r="F206" s="28">
        <v>25000</v>
      </c>
      <c r="G206" s="26">
        <f>+G205-F206</f>
        <v>1406866.6799999997</v>
      </c>
      <c r="I206" s="9"/>
      <c r="J206" s="15"/>
      <c r="K206" s="16"/>
    </row>
    <row r="207" spans="1:11" s="10" customFormat="1" ht="32.25" customHeight="1" x14ac:dyDescent="0.25">
      <c r="A207" s="14"/>
      <c r="B207" s="58">
        <v>45820</v>
      </c>
      <c r="C207" s="27" t="s">
        <v>323</v>
      </c>
      <c r="D207" s="59" t="s">
        <v>19</v>
      </c>
      <c r="E207" s="28">
        <v>94000</v>
      </c>
      <c r="F207" s="28"/>
      <c r="G207" s="26">
        <f>+G206+E207</f>
        <v>1500866.6799999997</v>
      </c>
      <c r="I207" s="9"/>
      <c r="J207" s="15"/>
      <c r="K207" s="16"/>
    </row>
    <row r="208" spans="1:11" s="10" customFormat="1" ht="32.25" customHeight="1" x14ac:dyDescent="0.25">
      <c r="A208" s="14"/>
      <c r="B208" s="58">
        <v>45820</v>
      </c>
      <c r="C208" s="27" t="s">
        <v>324</v>
      </c>
      <c r="D208" s="59" t="s">
        <v>31</v>
      </c>
      <c r="E208" s="28"/>
      <c r="F208" s="28">
        <v>33800</v>
      </c>
      <c r="G208" s="26">
        <f>+G207-F208</f>
        <v>1467066.6799999997</v>
      </c>
      <c r="I208" s="9"/>
      <c r="J208" s="15"/>
      <c r="K208" s="16"/>
    </row>
    <row r="209" spans="1:11" s="10" customFormat="1" ht="32.25" customHeight="1" x14ac:dyDescent="0.25">
      <c r="A209" s="14"/>
      <c r="B209" s="58">
        <v>45821</v>
      </c>
      <c r="C209" s="27" t="s">
        <v>325</v>
      </c>
      <c r="D209" s="59" t="s">
        <v>23</v>
      </c>
      <c r="E209" s="28"/>
      <c r="F209" s="28">
        <v>169600</v>
      </c>
      <c r="G209" s="26">
        <f>+G208-F209</f>
        <v>1297466.6799999997</v>
      </c>
      <c r="I209" s="9"/>
      <c r="J209" s="15"/>
      <c r="K209" s="16"/>
    </row>
    <row r="210" spans="1:11" s="10" customFormat="1" ht="32.25" customHeight="1" x14ac:dyDescent="0.25">
      <c r="A210" s="14"/>
      <c r="B210" s="58">
        <v>45821</v>
      </c>
      <c r="C210" s="27" t="s">
        <v>326</v>
      </c>
      <c r="D210" s="59" t="s">
        <v>19</v>
      </c>
      <c r="E210" s="28">
        <v>25200</v>
      </c>
      <c r="F210" s="28"/>
      <c r="G210" s="26">
        <f>+G209+E210</f>
        <v>1322666.6799999997</v>
      </c>
      <c r="I210" s="9"/>
      <c r="J210" s="15"/>
      <c r="K210" s="16"/>
    </row>
    <row r="211" spans="1:11" s="10" customFormat="1" ht="32.25" customHeight="1" x14ac:dyDescent="0.25">
      <c r="A211" s="14"/>
      <c r="B211" s="58">
        <v>45821</v>
      </c>
      <c r="C211" s="27" t="s">
        <v>327</v>
      </c>
      <c r="D211" s="59" t="s">
        <v>19</v>
      </c>
      <c r="E211" s="28">
        <v>123200</v>
      </c>
      <c r="F211" s="28"/>
      <c r="G211" s="26">
        <f>+G210+E211</f>
        <v>1445866.6799999997</v>
      </c>
      <c r="I211" s="9"/>
      <c r="J211" s="15"/>
      <c r="K211" s="16"/>
    </row>
    <row r="212" spans="1:11" s="10" customFormat="1" ht="32.25" customHeight="1" x14ac:dyDescent="0.25">
      <c r="A212" s="14"/>
      <c r="B212" s="58">
        <v>45821</v>
      </c>
      <c r="C212" s="27" t="s">
        <v>328</v>
      </c>
      <c r="D212" s="59" t="s">
        <v>69</v>
      </c>
      <c r="E212" s="28"/>
      <c r="F212" s="28">
        <v>800000</v>
      </c>
      <c r="G212" s="26">
        <f>+G211-F212</f>
        <v>645866.6799999997</v>
      </c>
      <c r="I212" s="9"/>
      <c r="J212" s="15"/>
      <c r="K212" s="16"/>
    </row>
    <row r="213" spans="1:11" s="10" customFormat="1" ht="32.25" customHeight="1" x14ac:dyDescent="0.25">
      <c r="A213" s="14"/>
      <c r="B213" s="58">
        <v>45821</v>
      </c>
      <c r="C213" s="27" t="s">
        <v>329</v>
      </c>
      <c r="D213" s="59" t="s">
        <v>19</v>
      </c>
      <c r="E213" s="28">
        <v>39240</v>
      </c>
      <c r="F213" s="28"/>
      <c r="G213" s="26">
        <f>+G212+E213</f>
        <v>685106.6799999997</v>
      </c>
      <c r="I213" s="9"/>
      <c r="J213" s="15"/>
      <c r="K213" s="16"/>
    </row>
    <row r="214" spans="1:11" s="10" customFormat="1" ht="32.25" customHeight="1" x14ac:dyDescent="0.25">
      <c r="A214" s="14"/>
      <c r="B214" s="58">
        <v>45821</v>
      </c>
      <c r="C214" s="27" t="s">
        <v>330</v>
      </c>
      <c r="D214" s="59" t="s">
        <v>19</v>
      </c>
      <c r="E214" s="28">
        <v>123200</v>
      </c>
      <c r="F214" s="28"/>
      <c r="G214" s="26">
        <f t="shared" ref="G214:G220" si="23">+G213+E214</f>
        <v>808306.6799999997</v>
      </c>
      <c r="I214" s="9"/>
      <c r="J214" s="15"/>
      <c r="K214" s="16"/>
    </row>
    <row r="215" spans="1:11" s="10" customFormat="1" ht="32.25" customHeight="1" x14ac:dyDescent="0.25">
      <c r="A215" s="14"/>
      <c r="B215" s="58">
        <v>45821</v>
      </c>
      <c r="C215" s="27" t="s">
        <v>331</v>
      </c>
      <c r="D215" s="59" t="s">
        <v>19</v>
      </c>
      <c r="E215" s="28">
        <v>89329</v>
      </c>
      <c r="F215" s="28"/>
      <c r="G215" s="26">
        <f t="shared" si="23"/>
        <v>897635.6799999997</v>
      </c>
      <c r="I215" s="9"/>
      <c r="J215" s="15"/>
      <c r="K215" s="16"/>
    </row>
    <row r="216" spans="1:11" s="10" customFormat="1" ht="32.25" customHeight="1" x14ac:dyDescent="0.25">
      <c r="A216" s="14"/>
      <c r="B216" s="58">
        <v>45821</v>
      </c>
      <c r="C216" s="27" t="s">
        <v>332</v>
      </c>
      <c r="D216" s="59" t="s">
        <v>19</v>
      </c>
      <c r="E216" s="28">
        <v>123200</v>
      </c>
      <c r="F216" s="28"/>
      <c r="G216" s="26">
        <f t="shared" si="23"/>
        <v>1020835.6799999997</v>
      </c>
      <c r="I216" s="9"/>
      <c r="J216" s="15"/>
      <c r="K216" s="16"/>
    </row>
    <row r="217" spans="1:11" s="10" customFormat="1" ht="32.25" customHeight="1" x14ac:dyDescent="0.25">
      <c r="A217" s="14"/>
      <c r="B217" s="58">
        <v>45821</v>
      </c>
      <c r="C217" s="27" t="s">
        <v>333</v>
      </c>
      <c r="D217" s="59" t="s">
        <v>19</v>
      </c>
      <c r="E217" s="28">
        <v>28200</v>
      </c>
      <c r="F217" s="28"/>
      <c r="G217" s="26">
        <f t="shared" si="23"/>
        <v>1049035.6799999997</v>
      </c>
      <c r="I217" s="9"/>
      <c r="J217" s="15"/>
      <c r="K217" s="16"/>
    </row>
    <row r="218" spans="1:11" s="10" customFormat="1" ht="32.25" customHeight="1" x14ac:dyDescent="0.25">
      <c r="A218" s="14"/>
      <c r="B218" s="58">
        <v>45821</v>
      </c>
      <c r="C218" s="27" t="s">
        <v>334</v>
      </c>
      <c r="D218" s="59" t="s">
        <v>19</v>
      </c>
      <c r="E218" s="28">
        <v>25200</v>
      </c>
      <c r="F218" s="28"/>
      <c r="G218" s="26">
        <f t="shared" si="23"/>
        <v>1074235.6799999997</v>
      </c>
      <c r="I218" s="9"/>
      <c r="J218" s="15"/>
      <c r="K218" s="16"/>
    </row>
    <row r="219" spans="1:11" s="10" customFormat="1" ht="32.25" customHeight="1" x14ac:dyDescent="0.25">
      <c r="A219" s="14"/>
      <c r="B219" s="58">
        <v>45821</v>
      </c>
      <c r="C219" s="27" t="s">
        <v>335</v>
      </c>
      <c r="D219" s="59" t="s">
        <v>19</v>
      </c>
      <c r="E219" s="28">
        <v>22928.2</v>
      </c>
      <c r="F219" s="28"/>
      <c r="G219" s="26">
        <f t="shared" si="23"/>
        <v>1097163.8799999997</v>
      </c>
      <c r="I219" s="9"/>
      <c r="J219" s="15"/>
      <c r="K219" s="16"/>
    </row>
    <row r="220" spans="1:11" s="10" customFormat="1" ht="32.25" customHeight="1" x14ac:dyDescent="0.25">
      <c r="A220" s="14"/>
      <c r="B220" s="58">
        <v>45821</v>
      </c>
      <c r="C220" s="27" t="s">
        <v>336</v>
      </c>
      <c r="D220" s="59" t="s">
        <v>19</v>
      </c>
      <c r="E220" s="28">
        <v>37600</v>
      </c>
      <c r="F220" s="28"/>
      <c r="G220" s="26">
        <f t="shared" si="23"/>
        <v>1134763.8799999997</v>
      </c>
      <c r="I220" s="9"/>
      <c r="J220" s="15"/>
      <c r="K220" s="16"/>
    </row>
    <row r="221" spans="1:11" s="10" customFormat="1" ht="32.25" customHeight="1" x14ac:dyDescent="0.25">
      <c r="A221" s="14"/>
      <c r="B221" s="58">
        <v>45821</v>
      </c>
      <c r="C221" s="27" t="s">
        <v>337</v>
      </c>
      <c r="D221" s="59" t="s">
        <v>70</v>
      </c>
      <c r="E221" s="28"/>
      <c r="F221" s="28">
        <v>35000</v>
      </c>
      <c r="G221" s="26">
        <f>+G220-F221</f>
        <v>1099763.8799999997</v>
      </c>
      <c r="I221" s="9"/>
      <c r="J221" s="15"/>
      <c r="K221" s="16"/>
    </row>
    <row r="222" spans="1:11" s="10" customFormat="1" ht="32.25" customHeight="1" x14ac:dyDescent="0.25">
      <c r="A222" s="14"/>
      <c r="B222" s="58">
        <v>45821</v>
      </c>
      <c r="C222" s="27" t="s">
        <v>338</v>
      </c>
      <c r="D222" s="59" t="s">
        <v>30</v>
      </c>
      <c r="E222" s="28">
        <v>5830</v>
      </c>
      <c r="F222" s="28"/>
      <c r="G222" s="26">
        <f>+G221+E222</f>
        <v>1105593.8799999997</v>
      </c>
      <c r="I222" s="9"/>
      <c r="J222" s="15"/>
      <c r="K222" s="16"/>
    </row>
    <row r="223" spans="1:11" s="10" customFormat="1" ht="32.25" customHeight="1" x14ac:dyDescent="0.25">
      <c r="A223" s="14"/>
      <c r="B223" s="58">
        <v>45821</v>
      </c>
      <c r="C223" s="27" t="s">
        <v>339</v>
      </c>
      <c r="D223" s="59" t="s">
        <v>71</v>
      </c>
      <c r="E223" s="28">
        <v>252082</v>
      </c>
      <c r="F223" s="28"/>
      <c r="G223" s="26">
        <f t="shared" ref="G223:G228" si="24">+G222+E223</f>
        <v>1357675.8799999997</v>
      </c>
      <c r="I223" s="9" t="s">
        <v>14</v>
      </c>
      <c r="J223" s="15"/>
      <c r="K223" s="16"/>
    </row>
    <row r="224" spans="1:11" s="10" customFormat="1" ht="32.25" customHeight="1" x14ac:dyDescent="0.25">
      <c r="A224" s="14"/>
      <c r="B224" s="58">
        <v>45821</v>
      </c>
      <c r="C224" s="27" t="s">
        <v>340</v>
      </c>
      <c r="D224" s="59" t="s">
        <v>19</v>
      </c>
      <c r="E224" s="28">
        <v>25200</v>
      </c>
      <c r="F224" s="28"/>
      <c r="G224" s="26">
        <f t="shared" si="24"/>
        <v>1382875.8799999997</v>
      </c>
      <c r="I224" s="9"/>
      <c r="J224" s="15"/>
      <c r="K224" s="16"/>
    </row>
    <row r="225" spans="1:11" s="10" customFormat="1" ht="32.25" customHeight="1" x14ac:dyDescent="0.25">
      <c r="A225" s="14"/>
      <c r="B225" s="58">
        <v>45821</v>
      </c>
      <c r="C225" s="27" t="s">
        <v>341</v>
      </c>
      <c r="D225" s="59" t="s">
        <v>30</v>
      </c>
      <c r="E225" s="28">
        <v>4600</v>
      </c>
      <c r="F225" s="28"/>
      <c r="G225" s="26">
        <f t="shared" si="24"/>
        <v>1387475.8799999997</v>
      </c>
      <c r="I225" s="9"/>
      <c r="J225" s="15"/>
      <c r="K225" s="16"/>
    </row>
    <row r="226" spans="1:11" s="10" customFormat="1" ht="32.25" customHeight="1" x14ac:dyDescent="0.25">
      <c r="A226" s="14"/>
      <c r="B226" s="58">
        <v>45824</v>
      </c>
      <c r="C226" s="27" t="s">
        <v>342</v>
      </c>
      <c r="D226" s="59" t="s">
        <v>29</v>
      </c>
      <c r="E226" s="28">
        <v>3200</v>
      </c>
      <c r="F226" s="28"/>
      <c r="G226" s="26">
        <f t="shared" si="24"/>
        <v>1390675.8799999997</v>
      </c>
      <c r="I226" s="9"/>
      <c r="J226" s="15"/>
      <c r="K226" s="16"/>
    </row>
    <row r="227" spans="1:11" s="10" customFormat="1" ht="32.25" customHeight="1" x14ac:dyDescent="0.25">
      <c r="A227" s="14"/>
      <c r="B227" s="58">
        <v>45824</v>
      </c>
      <c r="C227" s="27" t="s">
        <v>256</v>
      </c>
      <c r="D227" s="59" t="s">
        <v>29</v>
      </c>
      <c r="E227" s="28">
        <v>1600</v>
      </c>
      <c r="F227" s="28"/>
      <c r="G227" s="26">
        <f t="shared" si="24"/>
        <v>1392275.8799999997</v>
      </c>
      <c r="I227" s="9"/>
      <c r="J227" s="15"/>
      <c r="K227" s="16"/>
    </row>
    <row r="228" spans="1:11" s="10" customFormat="1" ht="32.25" customHeight="1" x14ac:dyDescent="0.25">
      <c r="A228" s="14"/>
      <c r="B228" s="58">
        <v>45824</v>
      </c>
      <c r="C228" s="27" t="s">
        <v>343</v>
      </c>
      <c r="D228" s="59" t="s">
        <v>30</v>
      </c>
      <c r="E228" s="28">
        <v>6875</v>
      </c>
      <c r="F228" s="28"/>
      <c r="G228" s="26">
        <f t="shared" si="24"/>
        <v>1399150.8799999997</v>
      </c>
      <c r="I228" s="9"/>
      <c r="J228" s="15"/>
      <c r="K228" s="16"/>
    </row>
    <row r="229" spans="1:11" s="10" customFormat="1" ht="32.25" customHeight="1" x14ac:dyDescent="0.25">
      <c r="A229" s="14"/>
      <c r="B229" s="58">
        <v>45824</v>
      </c>
      <c r="C229" s="27" t="s">
        <v>344</v>
      </c>
      <c r="D229" s="59" t="s">
        <v>72</v>
      </c>
      <c r="E229" s="28"/>
      <c r="F229" s="28">
        <v>4000</v>
      </c>
      <c r="G229" s="26">
        <f>+G228-F229</f>
        <v>1395150.8799999997</v>
      </c>
      <c r="I229" s="9"/>
      <c r="J229" s="15"/>
      <c r="K229" s="16"/>
    </row>
    <row r="230" spans="1:11" s="10" customFormat="1" ht="32.25" customHeight="1" x14ac:dyDescent="0.25">
      <c r="A230" s="14"/>
      <c r="B230" s="58">
        <v>45824</v>
      </c>
      <c r="C230" s="27" t="s">
        <v>345</v>
      </c>
      <c r="D230" s="59" t="s">
        <v>36</v>
      </c>
      <c r="E230" s="28">
        <v>8000</v>
      </c>
      <c r="F230" s="28"/>
      <c r="G230" s="26">
        <f>+G229+E230</f>
        <v>1403150.8799999997</v>
      </c>
      <c r="I230" s="9"/>
      <c r="J230" s="15"/>
      <c r="K230" s="16"/>
    </row>
    <row r="231" spans="1:11" s="10" customFormat="1" ht="32.25" customHeight="1" x14ac:dyDescent="0.25">
      <c r="A231" s="14"/>
      <c r="B231" s="58">
        <v>45824</v>
      </c>
      <c r="C231" s="27" t="s">
        <v>346</v>
      </c>
      <c r="D231" s="59" t="s">
        <v>19</v>
      </c>
      <c r="E231" s="28">
        <v>42329</v>
      </c>
      <c r="F231" s="28"/>
      <c r="G231" s="26">
        <f t="shared" ref="G231:G236" si="25">+G230+E231</f>
        <v>1445479.8799999997</v>
      </c>
      <c r="I231" s="9"/>
      <c r="J231" s="15"/>
      <c r="K231" s="16"/>
    </row>
    <row r="232" spans="1:11" s="10" customFormat="1" ht="32.25" customHeight="1" x14ac:dyDescent="0.25">
      <c r="A232" s="14"/>
      <c r="B232" s="58">
        <v>45824</v>
      </c>
      <c r="C232" s="27" t="s">
        <v>347</v>
      </c>
      <c r="D232" s="59" t="s">
        <v>36</v>
      </c>
      <c r="E232" s="28">
        <v>800</v>
      </c>
      <c r="F232" s="28"/>
      <c r="G232" s="26">
        <f t="shared" si="25"/>
        <v>1446279.8799999997</v>
      </c>
      <c r="I232" s="9"/>
      <c r="J232" s="15"/>
      <c r="K232" s="16"/>
    </row>
    <row r="233" spans="1:11" s="10" customFormat="1" ht="32.25" customHeight="1" x14ac:dyDescent="0.25">
      <c r="A233" s="14"/>
      <c r="B233" s="58">
        <v>45824</v>
      </c>
      <c r="C233" s="27" t="s">
        <v>348</v>
      </c>
      <c r="D233" s="59" t="s">
        <v>36</v>
      </c>
      <c r="E233" s="28">
        <v>3200</v>
      </c>
      <c r="F233" s="28"/>
      <c r="G233" s="26">
        <f t="shared" si="25"/>
        <v>1449479.8799999997</v>
      </c>
      <c r="I233" s="9"/>
      <c r="J233" s="15"/>
      <c r="K233" s="16"/>
    </row>
    <row r="234" spans="1:11" s="10" customFormat="1" ht="32.25" customHeight="1" x14ac:dyDescent="0.25">
      <c r="A234" s="14"/>
      <c r="B234" s="58">
        <v>45824</v>
      </c>
      <c r="C234" s="27" t="s">
        <v>349</v>
      </c>
      <c r="D234" s="59" t="s">
        <v>19</v>
      </c>
      <c r="E234" s="28">
        <v>56400</v>
      </c>
      <c r="F234" s="28"/>
      <c r="G234" s="26">
        <f t="shared" si="25"/>
        <v>1505879.8799999997</v>
      </c>
      <c r="I234" s="9"/>
      <c r="J234" s="15"/>
      <c r="K234" s="16"/>
    </row>
    <row r="235" spans="1:11" s="10" customFormat="1" ht="32.25" customHeight="1" x14ac:dyDescent="0.25">
      <c r="A235" s="14"/>
      <c r="B235" s="58">
        <v>45824</v>
      </c>
      <c r="C235" s="27" t="s">
        <v>350</v>
      </c>
      <c r="D235" s="59" t="s">
        <v>19</v>
      </c>
      <c r="E235" s="28">
        <v>26456</v>
      </c>
      <c r="F235" s="28"/>
      <c r="G235" s="26">
        <f t="shared" si="25"/>
        <v>1532335.8799999997</v>
      </c>
      <c r="I235" s="9"/>
      <c r="J235" s="15"/>
      <c r="K235" s="16"/>
    </row>
    <row r="236" spans="1:11" s="10" customFormat="1" ht="32.25" customHeight="1" x14ac:dyDescent="0.25">
      <c r="A236" s="14"/>
      <c r="B236" s="58">
        <v>45824</v>
      </c>
      <c r="C236" s="27" t="s">
        <v>351</v>
      </c>
      <c r="D236" s="59" t="s">
        <v>19</v>
      </c>
      <c r="E236" s="28">
        <v>28859.200000000001</v>
      </c>
      <c r="F236" s="28"/>
      <c r="G236" s="26">
        <f t="shared" si="25"/>
        <v>1561195.0799999996</v>
      </c>
      <c r="I236" s="9"/>
      <c r="J236" s="15"/>
      <c r="K236" s="16"/>
    </row>
    <row r="237" spans="1:11" s="10" customFormat="1" ht="32.25" customHeight="1" x14ac:dyDescent="0.25">
      <c r="A237" s="14"/>
      <c r="B237" s="58">
        <v>45824</v>
      </c>
      <c r="C237" s="27" t="s">
        <v>352</v>
      </c>
      <c r="D237" s="59" t="s">
        <v>73</v>
      </c>
      <c r="E237" s="28"/>
      <c r="F237" s="28">
        <v>30700</v>
      </c>
      <c r="G237" s="26">
        <f>+G236-F237</f>
        <v>1530495.0799999996</v>
      </c>
      <c r="I237" s="9"/>
      <c r="J237" s="15"/>
      <c r="K237" s="16"/>
    </row>
    <row r="238" spans="1:11" s="10" customFormat="1" ht="32.25" customHeight="1" x14ac:dyDescent="0.25">
      <c r="A238" s="14"/>
      <c r="B238" s="58">
        <v>45825</v>
      </c>
      <c r="C238" s="27" t="s">
        <v>353</v>
      </c>
      <c r="D238" s="59" t="s">
        <v>60</v>
      </c>
      <c r="E238" s="28">
        <v>7160</v>
      </c>
      <c r="F238" s="28"/>
      <c r="G238" s="26">
        <f>+G237+E238</f>
        <v>1537655.0799999996</v>
      </c>
      <c r="I238" s="9"/>
      <c r="J238" s="15"/>
      <c r="K238" s="16"/>
    </row>
    <row r="239" spans="1:11" s="10" customFormat="1" ht="32.25" customHeight="1" x14ac:dyDescent="0.25">
      <c r="A239" s="14"/>
      <c r="B239" s="58">
        <v>45825</v>
      </c>
      <c r="C239" s="27" t="s">
        <v>354</v>
      </c>
      <c r="D239" s="59" t="s">
        <v>74</v>
      </c>
      <c r="E239" s="28">
        <v>800</v>
      </c>
      <c r="F239" s="28"/>
      <c r="G239" s="26">
        <f>+G238+E239</f>
        <v>1538455.0799999996</v>
      </c>
      <c r="I239" s="9"/>
      <c r="J239" s="15"/>
      <c r="K239" s="16"/>
    </row>
    <row r="240" spans="1:11" s="10" customFormat="1" ht="32.25" customHeight="1" x14ac:dyDescent="0.25">
      <c r="A240" s="14"/>
      <c r="B240" s="58">
        <v>45825</v>
      </c>
      <c r="C240" s="27" t="s">
        <v>355</v>
      </c>
      <c r="D240" s="59" t="s">
        <v>75</v>
      </c>
      <c r="E240" s="28"/>
      <c r="F240" s="28">
        <v>72300</v>
      </c>
      <c r="G240" s="26">
        <f>+G239-F240</f>
        <v>1466155.0799999996</v>
      </c>
      <c r="I240" s="9"/>
      <c r="J240" s="15"/>
      <c r="K240" s="16"/>
    </row>
    <row r="241" spans="1:11" s="10" customFormat="1" ht="32.25" customHeight="1" x14ac:dyDescent="0.25">
      <c r="A241" s="14"/>
      <c r="B241" s="58">
        <v>45825</v>
      </c>
      <c r="C241" s="27" t="s">
        <v>356</v>
      </c>
      <c r="D241" s="59" t="s">
        <v>19</v>
      </c>
      <c r="E241" s="28">
        <v>40000</v>
      </c>
      <c r="F241" s="28"/>
      <c r="G241" s="26">
        <f>+G240+E241</f>
        <v>1506155.0799999996</v>
      </c>
      <c r="I241" s="9"/>
      <c r="J241" s="15"/>
      <c r="K241" s="16"/>
    </row>
    <row r="242" spans="1:11" s="10" customFormat="1" ht="32.25" customHeight="1" x14ac:dyDescent="0.25">
      <c r="A242" s="14"/>
      <c r="B242" s="58">
        <v>45825</v>
      </c>
      <c r="C242" s="27" t="s">
        <v>357</v>
      </c>
      <c r="D242" s="59" t="s">
        <v>19</v>
      </c>
      <c r="E242" s="28">
        <v>12820</v>
      </c>
      <c r="F242" s="28"/>
      <c r="G242" s="26">
        <f t="shared" ref="G242:G243" si="26">+G241+E242</f>
        <v>1518975.0799999996</v>
      </c>
      <c r="I242" s="9"/>
      <c r="J242" s="15"/>
      <c r="K242" s="16"/>
    </row>
    <row r="243" spans="1:11" s="10" customFormat="1" ht="32.25" customHeight="1" x14ac:dyDescent="0.25">
      <c r="A243" s="14"/>
      <c r="B243" s="58">
        <v>45825</v>
      </c>
      <c r="C243" s="27" t="s">
        <v>358</v>
      </c>
      <c r="D243" s="59" t="s">
        <v>19</v>
      </c>
      <c r="E243" s="28">
        <v>11662.6</v>
      </c>
      <c r="F243" s="28"/>
      <c r="G243" s="26">
        <f t="shared" si="26"/>
        <v>1530637.6799999997</v>
      </c>
      <c r="I243" s="9"/>
      <c r="J243" s="15"/>
      <c r="K243" s="16"/>
    </row>
    <row r="244" spans="1:11" s="10" customFormat="1" ht="32.25" customHeight="1" x14ac:dyDescent="0.25">
      <c r="A244" s="14"/>
      <c r="B244" s="58">
        <v>45825</v>
      </c>
      <c r="C244" s="27" t="s">
        <v>359</v>
      </c>
      <c r="D244" s="59" t="s">
        <v>76</v>
      </c>
      <c r="E244" s="28"/>
      <c r="F244" s="28">
        <v>100650</v>
      </c>
      <c r="G244" s="26">
        <f>+G243-F244</f>
        <v>1429987.6799999997</v>
      </c>
      <c r="I244" s="9"/>
      <c r="J244" s="15"/>
      <c r="K244" s="16"/>
    </row>
    <row r="245" spans="1:11" s="10" customFormat="1" ht="32.25" customHeight="1" x14ac:dyDescent="0.25">
      <c r="A245" s="14"/>
      <c r="B245" s="58">
        <v>45825</v>
      </c>
      <c r="C245" s="27" t="s">
        <v>360</v>
      </c>
      <c r="D245" s="59" t="s">
        <v>77</v>
      </c>
      <c r="E245" s="28"/>
      <c r="F245" s="28">
        <v>59000</v>
      </c>
      <c r="G245" s="26">
        <f t="shared" ref="G245:G249" si="27">+G244-F245</f>
        <v>1370987.6799999997</v>
      </c>
      <c r="I245" s="9"/>
      <c r="J245" s="15"/>
      <c r="K245" s="16"/>
    </row>
    <row r="246" spans="1:11" s="10" customFormat="1" ht="32.25" customHeight="1" x14ac:dyDescent="0.25">
      <c r="A246" s="14"/>
      <c r="B246" s="58">
        <v>45825</v>
      </c>
      <c r="C246" s="27" t="s">
        <v>361</v>
      </c>
      <c r="D246" s="59" t="s">
        <v>23</v>
      </c>
      <c r="E246" s="28"/>
      <c r="F246" s="28">
        <v>169600</v>
      </c>
      <c r="G246" s="26">
        <f t="shared" si="27"/>
        <v>1201387.6799999997</v>
      </c>
      <c r="I246" s="9"/>
      <c r="J246" s="15"/>
      <c r="K246" s="16"/>
    </row>
    <row r="247" spans="1:11" s="10" customFormat="1" ht="32.25" customHeight="1" x14ac:dyDescent="0.25">
      <c r="A247" s="14"/>
      <c r="B247" s="58">
        <v>45825</v>
      </c>
      <c r="C247" s="27" t="s">
        <v>362</v>
      </c>
      <c r="D247" s="59" t="s">
        <v>856</v>
      </c>
      <c r="E247" s="28"/>
      <c r="F247" s="28">
        <v>2232.04</v>
      </c>
      <c r="G247" s="26">
        <f t="shared" si="27"/>
        <v>1199155.6399999997</v>
      </c>
      <c r="I247" s="9"/>
      <c r="J247" s="15"/>
      <c r="K247" s="16"/>
    </row>
    <row r="248" spans="1:11" s="10" customFormat="1" ht="32.25" customHeight="1" x14ac:dyDescent="0.25">
      <c r="A248" s="14"/>
      <c r="B248" s="58">
        <v>45825</v>
      </c>
      <c r="C248" s="27" t="s">
        <v>363</v>
      </c>
      <c r="D248" s="59" t="s">
        <v>23</v>
      </c>
      <c r="E248" s="28"/>
      <c r="F248" s="28">
        <v>997000</v>
      </c>
      <c r="G248" s="26">
        <f t="shared" si="27"/>
        <v>202155.63999999966</v>
      </c>
      <c r="I248" s="9"/>
      <c r="J248" s="15"/>
      <c r="K248" s="16"/>
    </row>
    <row r="249" spans="1:11" s="10" customFormat="1" ht="32.25" customHeight="1" x14ac:dyDescent="0.25">
      <c r="A249" s="14"/>
      <c r="B249" s="58">
        <v>45825</v>
      </c>
      <c r="C249" s="27" t="s">
        <v>364</v>
      </c>
      <c r="D249" s="59" t="s">
        <v>94</v>
      </c>
      <c r="E249" s="28"/>
      <c r="F249" s="28">
        <v>1500</v>
      </c>
      <c r="G249" s="26">
        <f t="shared" si="27"/>
        <v>200655.63999999966</v>
      </c>
      <c r="I249" s="9"/>
      <c r="J249" s="15"/>
      <c r="K249" s="16"/>
    </row>
    <row r="250" spans="1:11" s="10" customFormat="1" ht="32.25" customHeight="1" x14ac:dyDescent="0.25">
      <c r="A250" s="14"/>
      <c r="B250" s="58">
        <v>45825</v>
      </c>
      <c r="C250" s="27" t="s">
        <v>365</v>
      </c>
      <c r="D250" s="59" t="s">
        <v>19</v>
      </c>
      <c r="E250" s="28">
        <v>40000</v>
      </c>
      <c r="F250" s="28"/>
      <c r="G250" s="26">
        <f>+G249+E250</f>
        <v>240655.63999999966</v>
      </c>
      <c r="I250" s="9"/>
      <c r="J250" s="15"/>
      <c r="K250" s="16"/>
    </row>
    <row r="251" spans="1:11" s="10" customFormat="1" ht="32.25" customHeight="1" x14ac:dyDescent="0.25">
      <c r="A251" s="14"/>
      <c r="B251" s="58">
        <v>45826</v>
      </c>
      <c r="C251" s="27" t="s">
        <v>366</v>
      </c>
      <c r="D251" s="59" t="s">
        <v>19</v>
      </c>
      <c r="E251" s="28">
        <v>40000</v>
      </c>
      <c r="F251" s="28"/>
      <c r="G251" s="26">
        <f t="shared" ref="G251:G257" si="28">+G250+E251</f>
        <v>280655.63999999966</v>
      </c>
      <c r="I251" s="9"/>
      <c r="J251" s="15"/>
      <c r="K251" s="16"/>
    </row>
    <row r="252" spans="1:11" s="10" customFormat="1" ht="32.25" customHeight="1" x14ac:dyDescent="0.25">
      <c r="A252" s="14"/>
      <c r="B252" s="58">
        <v>45826</v>
      </c>
      <c r="C252" s="27" t="s">
        <v>367</v>
      </c>
      <c r="D252" s="59" t="s">
        <v>19</v>
      </c>
      <c r="E252" s="28">
        <v>58300</v>
      </c>
      <c r="F252" s="28"/>
      <c r="G252" s="26">
        <f t="shared" si="28"/>
        <v>338955.63999999966</v>
      </c>
      <c r="I252" s="9"/>
      <c r="J252" s="15"/>
      <c r="K252" s="16"/>
    </row>
    <row r="253" spans="1:11" s="10" customFormat="1" ht="32.25" customHeight="1" x14ac:dyDescent="0.25">
      <c r="A253" s="14"/>
      <c r="B253" s="58">
        <v>45826</v>
      </c>
      <c r="C253" s="27" t="s">
        <v>368</v>
      </c>
      <c r="D253" s="59" t="s">
        <v>19</v>
      </c>
      <c r="E253" s="28">
        <v>25200</v>
      </c>
      <c r="F253" s="28"/>
      <c r="G253" s="26">
        <f t="shared" si="28"/>
        <v>364155.63999999966</v>
      </c>
      <c r="I253" s="9"/>
      <c r="J253" s="15"/>
      <c r="K253" s="16"/>
    </row>
    <row r="254" spans="1:11" s="10" customFormat="1" ht="32.25" customHeight="1" x14ac:dyDescent="0.25">
      <c r="A254" s="14"/>
      <c r="B254" s="58">
        <v>45826</v>
      </c>
      <c r="C254" s="27" t="s">
        <v>369</v>
      </c>
      <c r="D254" s="59" t="s">
        <v>78</v>
      </c>
      <c r="E254" s="28">
        <v>2000</v>
      </c>
      <c r="F254" s="28"/>
      <c r="G254" s="26">
        <f t="shared" si="28"/>
        <v>366155.63999999966</v>
      </c>
      <c r="I254" s="9"/>
      <c r="J254" s="15"/>
      <c r="K254" s="16"/>
    </row>
    <row r="255" spans="1:11" s="10" customFormat="1" ht="32.25" customHeight="1" x14ac:dyDescent="0.25">
      <c r="A255" s="14"/>
      <c r="B255" s="58">
        <v>45826</v>
      </c>
      <c r="C255" s="27" t="s">
        <v>370</v>
      </c>
      <c r="D255" s="59" t="s">
        <v>78</v>
      </c>
      <c r="E255" s="28">
        <v>1400</v>
      </c>
      <c r="F255" s="28"/>
      <c r="G255" s="26">
        <f t="shared" si="28"/>
        <v>367555.63999999966</v>
      </c>
      <c r="I255" s="9"/>
      <c r="J255" s="15"/>
      <c r="K255" s="16"/>
    </row>
    <row r="256" spans="1:11" s="10" customFormat="1" ht="32.25" customHeight="1" x14ac:dyDescent="0.25">
      <c r="A256" s="14"/>
      <c r="B256" s="58">
        <v>45826</v>
      </c>
      <c r="C256" s="27" t="s">
        <v>853</v>
      </c>
      <c r="D256" s="59" t="s">
        <v>848</v>
      </c>
      <c r="E256" s="28">
        <v>1000000</v>
      </c>
      <c r="F256" s="28"/>
      <c r="G256" s="26">
        <f t="shared" si="28"/>
        <v>1367555.6399999997</v>
      </c>
      <c r="I256" s="9"/>
      <c r="J256" s="15"/>
      <c r="K256" s="16"/>
    </row>
    <row r="257" spans="1:11" s="10" customFormat="1" ht="32.25" customHeight="1" x14ac:dyDescent="0.25">
      <c r="A257" s="14"/>
      <c r="B257" s="58">
        <v>45826</v>
      </c>
      <c r="C257" s="27" t="s">
        <v>371</v>
      </c>
      <c r="D257" s="59" t="s">
        <v>79</v>
      </c>
      <c r="E257" s="28">
        <v>1600</v>
      </c>
      <c r="F257" s="28"/>
      <c r="G257" s="26">
        <f t="shared" si="28"/>
        <v>1369155.6399999997</v>
      </c>
      <c r="I257" s="9"/>
      <c r="J257" s="15"/>
      <c r="K257" s="16"/>
    </row>
    <row r="258" spans="1:11" s="10" customFormat="1" ht="32.25" customHeight="1" x14ac:dyDescent="0.25">
      <c r="A258" s="14"/>
      <c r="B258" s="58">
        <v>45826</v>
      </c>
      <c r="C258" s="27" t="s">
        <v>372</v>
      </c>
      <c r="D258" s="59" t="s">
        <v>23</v>
      </c>
      <c r="E258" s="28"/>
      <c r="F258" s="28">
        <v>95750</v>
      </c>
      <c r="G258" s="26">
        <f>+G257-F258</f>
        <v>1273405.6399999997</v>
      </c>
      <c r="I258" s="9"/>
      <c r="J258" s="15"/>
      <c r="K258" s="16"/>
    </row>
    <row r="259" spans="1:11" s="10" customFormat="1" ht="32.25" customHeight="1" x14ac:dyDescent="0.25">
      <c r="A259" s="14"/>
      <c r="B259" s="58">
        <v>45826</v>
      </c>
      <c r="C259" s="27" t="s">
        <v>373</v>
      </c>
      <c r="D259" s="59" t="s">
        <v>23</v>
      </c>
      <c r="E259" s="28"/>
      <c r="F259" s="28">
        <v>354000</v>
      </c>
      <c r="G259" s="26">
        <f>+G258-F259</f>
        <v>919405.63999999966</v>
      </c>
      <c r="I259" s="9"/>
      <c r="J259" s="15"/>
      <c r="K259" s="16"/>
    </row>
    <row r="260" spans="1:11" s="10" customFormat="1" ht="32.25" customHeight="1" x14ac:dyDescent="0.25">
      <c r="A260" s="14"/>
      <c r="B260" s="58">
        <v>45826</v>
      </c>
      <c r="C260" s="27" t="s">
        <v>374</v>
      </c>
      <c r="D260" s="59" t="s">
        <v>19</v>
      </c>
      <c r="E260" s="28">
        <v>246400</v>
      </c>
      <c r="F260" s="28"/>
      <c r="G260" s="26">
        <f>+G259+E260</f>
        <v>1165805.6399999997</v>
      </c>
      <c r="I260" s="9"/>
      <c r="J260" s="15"/>
      <c r="K260" s="16"/>
    </row>
    <row r="261" spans="1:11" s="10" customFormat="1" ht="32.25" customHeight="1" x14ac:dyDescent="0.25">
      <c r="A261" s="14"/>
      <c r="B261" s="58">
        <v>45826</v>
      </c>
      <c r="C261" s="27" t="s">
        <v>375</v>
      </c>
      <c r="D261" s="59" t="s">
        <v>80</v>
      </c>
      <c r="E261" s="28"/>
      <c r="F261" s="28">
        <v>40500</v>
      </c>
      <c r="G261" s="26">
        <f>+G260-F261</f>
        <v>1125305.6399999997</v>
      </c>
      <c r="I261" s="9"/>
      <c r="J261" s="15"/>
      <c r="K261" s="16"/>
    </row>
    <row r="262" spans="1:11" s="10" customFormat="1" ht="32.25" customHeight="1" x14ac:dyDescent="0.25">
      <c r="A262" s="14"/>
      <c r="B262" s="58">
        <v>45826</v>
      </c>
      <c r="C262" s="27" t="s">
        <v>376</v>
      </c>
      <c r="D262" s="59" t="s">
        <v>81</v>
      </c>
      <c r="E262" s="28"/>
      <c r="F262" s="28">
        <v>216000</v>
      </c>
      <c r="G262" s="26">
        <f t="shared" ref="G262:G264" si="29">+G261-F262</f>
        <v>909305.63999999966</v>
      </c>
      <c r="I262" s="9"/>
      <c r="J262" s="15"/>
      <c r="K262" s="16"/>
    </row>
    <row r="263" spans="1:11" s="10" customFormat="1" ht="32.25" customHeight="1" x14ac:dyDescent="0.25">
      <c r="A263" s="14"/>
      <c r="B263" s="58">
        <v>45826</v>
      </c>
      <c r="C263" s="27" t="s">
        <v>377</v>
      </c>
      <c r="D263" s="59" t="s">
        <v>82</v>
      </c>
      <c r="E263" s="28"/>
      <c r="F263" s="28">
        <v>12779.62</v>
      </c>
      <c r="G263" s="26">
        <f t="shared" si="29"/>
        <v>896526.01999999967</v>
      </c>
      <c r="I263" s="9"/>
      <c r="J263" s="15"/>
      <c r="K263" s="16"/>
    </row>
    <row r="264" spans="1:11" s="10" customFormat="1" ht="32.25" customHeight="1" x14ac:dyDescent="0.25">
      <c r="A264" s="14"/>
      <c r="B264" s="58">
        <v>45826</v>
      </c>
      <c r="C264" s="27" t="s">
        <v>378</v>
      </c>
      <c r="D264" s="59" t="s">
        <v>83</v>
      </c>
      <c r="E264" s="28"/>
      <c r="F264" s="28">
        <v>36158.85</v>
      </c>
      <c r="G264" s="26">
        <f t="shared" si="29"/>
        <v>860367.16999999969</v>
      </c>
      <c r="I264" s="9"/>
      <c r="J264" s="15"/>
      <c r="K264" s="16"/>
    </row>
    <row r="265" spans="1:11" s="10" customFormat="1" ht="32.25" customHeight="1" x14ac:dyDescent="0.25">
      <c r="A265" s="14"/>
      <c r="B265" s="58">
        <v>45826</v>
      </c>
      <c r="C265" s="27" t="s">
        <v>379</v>
      </c>
      <c r="D265" s="59" t="s">
        <v>19</v>
      </c>
      <c r="E265" s="28">
        <v>12778</v>
      </c>
      <c r="F265" s="28"/>
      <c r="G265" s="26">
        <f>+G264+E265</f>
        <v>873145.16999999969</v>
      </c>
      <c r="I265" s="9"/>
      <c r="J265" s="15"/>
      <c r="K265" s="16"/>
    </row>
    <row r="266" spans="1:11" s="10" customFormat="1" ht="32.25" customHeight="1" x14ac:dyDescent="0.25">
      <c r="A266" s="14"/>
      <c r="B266" s="58">
        <v>45826</v>
      </c>
      <c r="C266" s="27" t="s">
        <v>380</v>
      </c>
      <c r="D266" s="59" t="s">
        <v>84</v>
      </c>
      <c r="E266" s="28"/>
      <c r="F266" s="28">
        <v>200000</v>
      </c>
      <c r="G266" s="26">
        <f>+G265-F266</f>
        <v>673145.16999999969</v>
      </c>
      <c r="I266" s="9"/>
      <c r="J266" s="15"/>
      <c r="K266" s="16"/>
    </row>
    <row r="267" spans="1:11" s="10" customFormat="1" ht="32.25" customHeight="1" x14ac:dyDescent="0.25">
      <c r="A267" s="14"/>
      <c r="B267" s="58">
        <v>45826</v>
      </c>
      <c r="C267" s="27" t="s">
        <v>381</v>
      </c>
      <c r="D267" s="59" t="s">
        <v>85</v>
      </c>
      <c r="E267" s="28"/>
      <c r="F267" s="28">
        <v>45000</v>
      </c>
      <c r="G267" s="26">
        <f t="shared" ref="G267:G268" si="30">+G266-F267</f>
        <v>628145.16999999969</v>
      </c>
      <c r="I267" s="9"/>
      <c r="J267" s="15"/>
      <c r="K267" s="16"/>
    </row>
    <row r="268" spans="1:11" s="10" customFormat="1" ht="32.25" customHeight="1" x14ac:dyDescent="0.25">
      <c r="A268" s="14"/>
      <c r="B268" s="58">
        <v>45826</v>
      </c>
      <c r="C268" s="27" t="s">
        <v>382</v>
      </c>
      <c r="D268" s="59" t="s">
        <v>86</v>
      </c>
      <c r="E268" s="28"/>
      <c r="F268" s="28">
        <v>5600</v>
      </c>
      <c r="G268" s="26">
        <f t="shared" si="30"/>
        <v>622545.16999999969</v>
      </c>
      <c r="I268" s="9"/>
      <c r="J268" s="15"/>
      <c r="K268" s="16"/>
    </row>
    <row r="269" spans="1:11" s="10" customFormat="1" ht="32.25" customHeight="1" x14ac:dyDescent="0.25">
      <c r="A269" s="14"/>
      <c r="B269" s="58">
        <v>45828</v>
      </c>
      <c r="C269" s="27" t="s">
        <v>383</v>
      </c>
      <c r="D269" s="59" t="s">
        <v>19</v>
      </c>
      <c r="E269" s="28">
        <v>40000</v>
      </c>
      <c r="F269" s="28"/>
      <c r="G269" s="26">
        <f>+G268+E269</f>
        <v>662545.16999999969</v>
      </c>
      <c r="I269" s="9"/>
      <c r="J269" s="15"/>
      <c r="K269" s="16"/>
    </row>
    <row r="270" spans="1:11" s="10" customFormat="1" ht="32.25" customHeight="1" x14ac:dyDescent="0.25">
      <c r="A270" s="14"/>
      <c r="B270" s="58">
        <v>45828</v>
      </c>
      <c r="C270" s="27" t="s">
        <v>384</v>
      </c>
      <c r="D270" s="59" t="s">
        <v>30</v>
      </c>
      <c r="E270" s="28">
        <v>3910</v>
      </c>
      <c r="F270" s="28"/>
      <c r="G270" s="26">
        <f t="shared" ref="G270:G274" si="31">+G269+E270</f>
        <v>666455.16999999969</v>
      </c>
      <c r="I270" s="9"/>
      <c r="J270" s="15"/>
      <c r="K270" s="16"/>
    </row>
    <row r="271" spans="1:11" s="10" customFormat="1" ht="32.25" customHeight="1" x14ac:dyDescent="0.25">
      <c r="A271" s="14"/>
      <c r="B271" s="58">
        <v>45828</v>
      </c>
      <c r="C271" s="27" t="s">
        <v>385</v>
      </c>
      <c r="D271" s="59" t="s">
        <v>19</v>
      </c>
      <c r="E271" s="28">
        <v>19251</v>
      </c>
      <c r="F271" s="28"/>
      <c r="G271" s="26">
        <f t="shared" si="31"/>
        <v>685706.16999999969</v>
      </c>
      <c r="I271" s="9"/>
      <c r="J271" s="15"/>
      <c r="K271" s="16"/>
    </row>
    <row r="272" spans="1:11" s="10" customFormat="1" ht="32.25" customHeight="1" x14ac:dyDescent="0.25">
      <c r="A272" s="14"/>
      <c r="B272" s="58">
        <v>45828</v>
      </c>
      <c r="C272" s="27" t="s">
        <v>386</v>
      </c>
      <c r="D272" s="59" t="s">
        <v>19</v>
      </c>
      <c r="E272" s="28">
        <v>18405</v>
      </c>
      <c r="F272" s="28"/>
      <c r="G272" s="26">
        <f t="shared" si="31"/>
        <v>704111.16999999969</v>
      </c>
      <c r="I272" s="9"/>
      <c r="J272" s="15"/>
      <c r="K272" s="16"/>
    </row>
    <row r="273" spans="1:11" s="10" customFormat="1" ht="32.25" customHeight="1" x14ac:dyDescent="0.25">
      <c r="A273" s="14"/>
      <c r="B273" s="58">
        <v>45828</v>
      </c>
      <c r="C273" s="27" t="s">
        <v>387</v>
      </c>
      <c r="D273" s="59" t="s">
        <v>19</v>
      </c>
      <c r="E273" s="28">
        <v>18404</v>
      </c>
      <c r="F273" s="28"/>
      <c r="G273" s="26">
        <f t="shared" si="31"/>
        <v>722515.16999999969</v>
      </c>
      <c r="I273" s="9"/>
      <c r="J273" s="15"/>
      <c r="K273" s="16"/>
    </row>
    <row r="274" spans="1:11" s="10" customFormat="1" ht="32.25" customHeight="1" x14ac:dyDescent="0.25">
      <c r="A274" s="14"/>
      <c r="B274" s="58">
        <v>45828</v>
      </c>
      <c r="C274" s="27" t="s">
        <v>388</v>
      </c>
      <c r="D274" s="59" t="s">
        <v>19</v>
      </c>
      <c r="E274" s="28">
        <v>11660</v>
      </c>
      <c r="F274" s="28"/>
      <c r="G274" s="26">
        <f t="shared" si="31"/>
        <v>734175.16999999969</v>
      </c>
      <c r="I274" s="9"/>
      <c r="J274" s="15"/>
      <c r="K274" s="16"/>
    </row>
    <row r="275" spans="1:11" s="10" customFormat="1" ht="32.25" customHeight="1" x14ac:dyDescent="0.25">
      <c r="A275" s="14"/>
      <c r="B275" s="58">
        <v>45828</v>
      </c>
      <c r="C275" s="27" t="s">
        <v>389</v>
      </c>
      <c r="D275" s="59" t="s">
        <v>23</v>
      </c>
      <c r="E275" s="28"/>
      <c r="F275" s="28">
        <v>136400</v>
      </c>
      <c r="G275" s="26">
        <f>+G274-F275</f>
        <v>597775.16999999969</v>
      </c>
      <c r="I275" s="9"/>
      <c r="J275" s="15"/>
      <c r="K275" s="16"/>
    </row>
    <row r="276" spans="1:11" s="10" customFormat="1" ht="32.25" customHeight="1" x14ac:dyDescent="0.25">
      <c r="A276" s="14"/>
      <c r="B276" s="58">
        <v>45828</v>
      </c>
      <c r="C276" s="27" t="s">
        <v>390</v>
      </c>
      <c r="D276" s="59" t="s">
        <v>87</v>
      </c>
      <c r="E276" s="28"/>
      <c r="F276" s="28">
        <v>178822</v>
      </c>
      <c r="G276" s="26">
        <f t="shared" ref="G276:G277" si="32">+G275-F276</f>
        <v>418953.16999999969</v>
      </c>
      <c r="I276" s="9"/>
      <c r="J276" s="15"/>
      <c r="K276" s="16"/>
    </row>
    <row r="277" spans="1:11" s="10" customFormat="1" ht="32.25" customHeight="1" x14ac:dyDescent="0.25">
      <c r="A277" s="14"/>
      <c r="B277" s="58">
        <v>45828</v>
      </c>
      <c r="C277" s="27" t="s">
        <v>391</v>
      </c>
      <c r="D277" s="59" t="s">
        <v>88</v>
      </c>
      <c r="E277" s="28"/>
      <c r="F277" s="28">
        <v>26458.51</v>
      </c>
      <c r="G277" s="26">
        <f t="shared" si="32"/>
        <v>392494.65999999968</v>
      </c>
      <c r="I277" s="9"/>
      <c r="J277" s="15"/>
      <c r="K277" s="16"/>
    </row>
    <row r="278" spans="1:11" s="10" customFormat="1" ht="32.25" customHeight="1" x14ac:dyDescent="0.25">
      <c r="A278" s="14"/>
      <c r="B278" s="58">
        <v>45828</v>
      </c>
      <c r="C278" s="27" t="s">
        <v>392</v>
      </c>
      <c r="D278" s="59" t="s">
        <v>60</v>
      </c>
      <c r="E278" s="28">
        <v>23220</v>
      </c>
      <c r="F278" s="28"/>
      <c r="G278" s="26">
        <f>+G277+E278</f>
        <v>415714.65999999968</v>
      </c>
      <c r="I278" s="9"/>
      <c r="J278" s="15"/>
      <c r="K278" s="16"/>
    </row>
    <row r="279" spans="1:11" s="10" customFormat="1" ht="32.25" customHeight="1" x14ac:dyDescent="0.25">
      <c r="A279" s="14"/>
      <c r="B279" s="58">
        <v>45828</v>
      </c>
      <c r="C279" s="27" t="s">
        <v>393</v>
      </c>
      <c r="D279" s="59" t="s">
        <v>60</v>
      </c>
      <c r="E279" s="28">
        <v>1980</v>
      </c>
      <c r="F279" s="28"/>
      <c r="G279" s="26">
        <f t="shared" ref="G279:G285" si="33">+G278+E279</f>
        <v>417694.65999999968</v>
      </c>
      <c r="I279" s="9"/>
      <c r="J279" s="15"/>
      <c r="K279" s="16"/>
    </row>
    <row r="280" spans="1:11" s="10" customFormat="1" ht="32.25" customHeight="1" x14ac:dyDescent="0.25">
      <c r="A280" s="14"/>
      <c r="B280" s="58">
        <v>45828</v>
      </c>
      <c r="C280" s="27" t="s">
        <v>394</v>
      </c>
      <c r="D280" s="59" t="s">
        <v>60</v>
      </c>
      <c r="E280" s="28">
        <v>291.8</v>
      </c>
      <c r="F280" s="28"/>
      <c r="G280" s="26">
        <f t="shared" si="33"/>
        <v>417986.45999999967</v>
      </c>
      <c r="I280" s="9"/>
      <c r="J280" s="15"/>
      <c r="K280" s="16"/>
    </row>
    <row r="281" spans="1:11" s="10" customFormat="1" ht="32.25" customHeight="1" x14ac:dyDescent="0.25">
      <c r="A281" s="14"/>
      <c r="B281" s="58">
        <v>45828</v>
      </c>
      <c r="C281" s="27" t="s">
        <v>395</v>
      </c>
      <c r="D281" s="59" t="s">
        <v>60</v>
      </c>
      <c r="E281" s="28">
        <v>291.8</v>
      </c>
      <c r="F281" s="28"/>
      <c r="G281" s="26">
        <f t="shared" si="33"/>
        <v>418278.25999999966</v>
      </c>
      <c r="I281" s="9"/>
      <c r="J281" s="15"/>
      <c r="K281" s="16"/>
    </row>
    <row r="282" spans="1:11" s="10" customFormat="1" ht="32.25" customHeight="1" x14ac:dyDescent="0.25">
      <c r="A282" s="14"/>
      <c r="B282" s="58">
        <v>45828</v>
      </c>
      <c r="C282" s="27" t="s">
        <v>396</v>
      </c>
      <c r="D282" s="59" t="s">
        <v>60</v>
      </c>
      <c r="E282" s="28">
        <v>12600</v>
      </c>
      <c r="F282" s="28"/>
      <c r="G282" s="26">
        <f t="shared" si="33"/>
        <v>430878.25999999966</v>
      </c>
      <c r="I282" s="9"/>
      <c r="J282" s="15"/>
      <c r="K282" s="16"/>
    </row>
    <row r="283" spans="1:11" s="10" customFormat="1" ht="32.25" customHeight="1" x14ac:dyDescent="0.25">
      <c r="A283" s="14"/>
      <c r="B283" s="58">
        <v>45828</v>
      </c>
      <c r="C283" s="27" t="s">
        <v>397</v>
      </c>
      <c r="D283" s="59" t="s">
        <v>60</v>
      </c>
      <c r="E283" s="28">
        <v>1118</v>
      </c>
      <c r="F283" s="28"/>
      <c r="G283" s="26">
        <f t="shared" si="33"/>
        <v>431996.25999999966</v>
      </c>
      <c r="I283" s="9"/>
      <c r="J283" s="15"/>
      <c r="K283" s="16"/>
    </row>
    <row r="284" spans="1:11" s="10" customFormat="1" ht="32.25" customHeight="1" x14ac:dyDescent="0.25">
      <c r="A284" s="14"/>
      <c r="B284" s="58">
        <v>45828</v>
      </c>
      <c r="C284" s="27" t="s">
        <v>398</v>
      </c>
      <c r="D284" s="59" t="s">
        <v>60</v>
      </c>
      <c r="E284" s="28">
        <v>12823</v>
      </c>
      <c r="F284" s="28"/>
      <c r="G284" s="26">
        <f t="shared" si="33"/>
        <v>444819.25999999966</v>
      </c>
      <c r="I284" s="9"/>
      <c r="J284" s="15"/>
      <c r="K284" s="16"/>
    </row>
    <row r="285" spans="1:11" s="10" customFormat="1" ht="32.25" customHeight="1" x14ac:dyDescent="0.25">
      <c r="A285" s="14"/>
      <c r="B285" s="58">
        <v>45828</v>
      </c>
      <c r="C285" s="27" t="s">
        <v>399</v>
      </c>
      <c r="D285" s="59" t="s">
        <v>60</v>
      </c>
      <c r="E285" s="28">
        <v>80000</v>
      </c>
      <c r="F285" s="28"/>
      <c r="G285" s="26">
        <f t="shared" si="33"/>
        <v>524819.25999999966</v>
      </c>
      <c r="I285" s="9"/>
      <c r="J285" s="15"/>
      <c r="K285" s="16"/>
    </row>
    <row r="286" spans="1:11" s="10" customFormat="1" ht="32.25" customHeight="1" x14ac:dyDescent="0.25">
      <c r="A286" s="14"/>
      <c r="B286" s="58">
        <v>45828</v>
      </c>
      <c r="C286" s="27" t="s">
        <v>400</v>
      </c>
      <c r="D286" s="59" t="s">
        <v>89</v>
      </c>
      <c r="E286" s="28"/>
      <c r="F286" s="28">
        <v>10000</v>
      </c>
      <c r="G286" s="26">
        <f>+G285-F286</f>
        <v>514819.25999999966</v>
      </c>
      <c r="I286" s="9"/>
      <c r="J286" s="15"/>
      <c r="K286" s="16"/>
    </row>
    <row r="287" spans="1:11" s="10" customFormat="1" ht="32.25" customHeight="1" x14ac:dyDescent="0.25">
      <c r="A287" s="14"/>
      <c r="B287" s="58">
        <v>45828</v>
      </c>
      <c r="C287" s="27" t="s">
        <v>401</v>
      </c>
      <c r="D287" s="59" t="s">
        <v>23</v>
      </c>
      <c r="E287" s="28"/>
      <c r="F287" s="28">
        <v>52116.98</v>
      </c>
      <c r="G287" s="26">
        <f>+G286-F287</f>
        <v>462702.27999999968</v>
      </c>
      <c r="I287" s="9"/>
      <c r="J287" s="15"/>
      <c r="K287" s="16"/>
    </row>
    <row r="288" spans="1:11" s="10" customFormat="1" ht="32.25" customHeight="1" x14ac:dyDescent="0.25">
      <c r="A288" s="14"/>
      <c r="B288" s="58">
        <v>45828</v>
      </c>
      <c r="C288" s="27" t="s">
        <v>402</v>
      </c>
      <c r="D288" s="59" t="s">
        <v>60</v>
      </c>
      <c r="E288" s="28">
        <v>19842</v>
      </c>
      <c r="F288" s="28"/>
      <c r="G288" s="26">
        <f>+G287+E288</f>
        <v>482544.27999999968</v>
      </c>
      <c r="I288" s="9"/>
      <c r="J288" s="15"/>
      <c r="K288" s="16"/>
    </row>
    <row r="289" spans="1:11" s="10" customFormat="1" ht="32.25" customHeight="1" x14ac:dyDescent="0.25">
      <c r="A289" s="14"/>
      <c r="B289" s="58">
        <v>45831</v>
      </c>
      <c r="C289" s="27" t="s">
        <v>403</v>
      </c>
      <c r="D289" s="59" t="s">
        <v>74</v>
      </c>
      <c r="E289" s="28">
        <v>40000</v>
      </c>
      <c r="F289" s="28"/>
      <c r="G289" s="26">
        <f t="shared" ref="G289:G296" si="34">+G288+E289</f>
        <v>522544.27999999968</v>
      </c>
      <c r="I289" s="9"/>
      <c r="J289" s="15"/>
      <c r="K289" s="16"/>
    </row>
    <row r="290" spans="1:11" s="10" customFormat="1" ht="32.25" customHeight="1" x14ac:dyDescent="0.25">
      <c r="A290" s="14"/>
      <c r="B290" s="58">
        <v>45831</v>
      </c>
      <c r="C290" s="27" t="s">
        <v>209</v>
      </c>
      <c r="D290" s="59" t="s">
        <v>60</v>
      </c>
      <c r="E290" s="28">
        <v>23220</v>
      </c>
      <c r="F290" s="28"/>
      <c r="G290" s="26">
        <f t="shared" si="34"/>
        <v>545764.27999999968</v>
      </c>
      <c r="I290" s="9"/>
      <c r="J290" s="15"/>
      <c r="K290" s="16"/>
    </row>
    <row r="291" spans="1:11" s="10" customFormat="1" ht="32.25" customHeight="1" x14ac:dyDescent="0.25">
      <c r="A291" s="14"/>
      <c r="B291" s="58">
        <v>45831</v>
      </c>
      <c r="C291" s="27" t="s">
        <v>404</v>
      </c>
      <c r="D291" s="59" t="s">
        <v>60</v>
      </c>
      <c r="E291" s="28">
        <v>3360</v>
      </c>
      <c r="F291" s="28"/>
      <c r="G291" s="26">
        <f t="shared" si="34"/>
        <v>549124.27999999968</v>
      </c>
      <c r="I291" s="9"/>
      <c r="J291" s="15"/>
      <c r="K291" s="16"/>
    </row>
    <row r="292" spans="1:11" s="10" customFormat="1" ht="32.25" customHeight="1" x14ac:dyDescent="0.25">
      <c r="A292" s="14"/>
      <c r="B292" s="58">
        <v>45831</v>
      </c>
      <c r="C292" s="27" t="s">
        <v>405</v>
      </c>
      <c r="D292" s="59" t="s">
        <v>29</v>
      </c>
      <c r="E292" s="28">
        <v>1600</v>
      </c>
      <c r="F292" s="28"/>
      <c r="G292" s="26">
        <f t="shared" si="34"/>
        <v>550724.27999999968</v>
      </c>
      <c r="I292" s="9"/>
      <c r="J292" s="15"/>
      <c r="K292" s="16"/>
    </row>
    <row r="293" spans="1:11" s="10" customFormat="1" ht="32.25" customHeight="1" x14ac:dyDescent="0.25">
      <c r="A293" s="14"/>
      <c r="B293" s="58">
        <v>45831</v>
      </c>
      <c r="C293" s="27" t="s">
        <v>406</v>
      </c>
      <c r="D293" s="59" t="s">
        <v>29</v>
      </c>
      <c r="E293" s="28">
        <v>1600</v>
      </c>
      <c r="F293" s="28"/>
      <c r="G293" s="26">
        <f t="shared" si="34"/>
        <v>552324.27999999968</v>
      </c>
      <c r="I293" s="9"/>
      <c r="J293" s="15"/>
      <c r="K293" s="16"/>
    </row>
    <row r="294" spans="1:11" s="10" customFormat="1" ht="32.25" customHeight="1" x14ac:dyDescent="0.25">
      <c r="A294" s="14"/>
      <c r="B294" s="58">
        <v>45831</v>
      </c>
      <c r="C294" s="27" t="s">
        <v>407</v>
      </c>
      <c r="D294" s="59" t="s">
        <v>60</v>
      </c>
      <c r="E294" s="28">
        <v>123200</v>
      </c>
      <c r="F294" s="28"/>
      <c r="G294" s="26">
        <f t="shared" si="34"/>
        <v>675524.27999999968</v>
      </c>
      <c r="I294" s="9"/>
      <c r="J294" s="15"/>
      <c r="K294" s="16"/>
    </row>
    <row r="295" spans="1:11" s="10" customFormat="1" ht="32.25" customHeight="1" x14ac:dyDescent="0.25">
      <c r="A295" s="14"/>
      <c r="B295" s="58">
        <v>45831</v>
      </c>
      <c r="C295" s="27" t="s">
        <v>408</v>
      </c>
      <c r="D295" s="59" t="s">
        <v>60</v>
      </c>
      <c r="E295" s="28">
        <v>123400</v>
      </c>
      <c r="F295" s="28"/>
      <c r="G295" s="26">
        <f t="shared" si="34"/>
        <v>798924.27999999968</v>
      </c>
      <c r="I295" s="9"/>
      <c r="J295" s="15"/>
      <c r="K295" s="16"/>
    </row>
    <row r="296" spans="1:11" s="10" customFormat="1" ht="32.25" customHeight="1" x14ac:dyDescent="0.25">
      <c r="A296" s="14"/>
      <c r="B296" s="58">
        <v>45831</v>
      </c>
      <c r="C296" s="27" t="s">
        <v>409</v>
      </c>
      <c r="D296" s="59" t="s">
        <v>60</v>
      </c>
      <c r="E296" s="28">
        <v>12575.2</v>
      </c>
      <c r="F296" s="28"/>
      <c r="G296" s="26">
        <f t="shared" si="34"/>
        <v>811499.47999999963</v>
      </c>
      <c r="I296" s="9"/>
      <c r="J296" s="15"/>
      <c r="K296" s="16"/>
    </row>
    <row r="297" spans="1:11" s="10" customFormat="1" ht="32.25" customHeight="1" x14ac:dyDescent="0.25">
      <c r="A297" s="14"/>
      <c r="B297" s="58">
        <v>45831</v>
      </c>
      <c r="C297" s="27" t="s">
        <v>410</v>
      </c>
      <c r="D297" s="59" t="s">
        <v>90</v>
      </c>
      <c r="E297" s="28"/>
      <c r="F297" s="28">
        <v>51060.02</v>
      </c>
      <c r="G297" s="26">
        <f>+G296-F297</f>
        <v>760439.45999999961</v>
      </c>
      <c r="I297" s="9"/>
      <c r="J297" s="15"/>
      <c r="K297" s="16"/>
    </row>
    <row r="298" spans="1:11" s="10" customFormat="1" ht="32.25" customHeight="1" x14ac:dyDescent="0.25">
      <c r="A298" s="14"/>
      <c r="B298" s="58">
        <v>45831</v>
      </c>
      <c r="C298" s="27" t="s">
        <v>411</v>
      </c>
      <c r="D298" s="59" t="s">
        <v>60</v>
      </c>
      <c r="E298" s="28">
        <v>123200</v>
      </c>
      <c r="F298" s="28"/>
      <c r="G298" s="26">
        <f>+G297+E298</f>
        <v>883639.45999999961</v>
      </c>
      <c r="I298" s="9"/>
      <c r="J298" s="15"/>
      <c r="K298" s="16"/>
    </row>
    <row r="299" spans="1:11" s="10" customFormat="1" ht="32.25" customHeight="1" x14ac:dyDescent="0.25">
      <c r="A299" s="14"/>
      <c r="B299" s="58">
        <v>45831</v>
      </c>
      <c r="C299" s="27" t="s">
        <v>412</v>
      </c>
      <c r="D299" s="59" t="s">
        <v>29</v>
      </c>
      <c r="E299" s="28">
        <v>1600</v>
      </c>
      <c r="F299" s="28"/>
      <c r="G299" s="26">
        <f t="shared" ref="G299:G301" si="35">+G298+E299</f>
        <v>885239.45999999961</v>
      </c>
      <c r="I299" s="9"/>
      <c r="J299" s="15"/>
      <c r="K299" s="16"/>
    </row>
    <row r="300" spans="1:11" s="10" customFormat="1" ht="32.25" customHeight="1" x14ac:dyDescent="0.25">
      <c r="A300" s="14"/>
      <c r="B300" s="58">
        <v>45831</v>
      </c>
      <c r="C300" s="27" t="s">
        <v>413</v>
      </c>
      <c r="D300" s="59" t="s">
        <v>60</v>
      </c>
      <c r="E300" s="28">
        <v>22928.2</v>
      </c>
      <c r="F300" s="28"/>
      <c r="G300" s="26">
        <f t="shared" si="35"/>
        <v>908167.65999999957</v>
      </c>
      <c r="I300" s="9"/>
      <c r="J300" s="15"/>
      <c r="K300" s="16"/>
    </row>
    <row r="301" spans="1:11" s="10" customFormat="1" ht="32.25" customHeight="1" x14ac:dyDescent="0.25">
      <c r="A301" s="14"/>
      <c r="B301" s="58">
        <v>45831</v>
      </c>
      <c r="C301" s="27" t="s">
        <v>414</v>
      </c>
      <c r="D301" s="59" t="s">
        <v>36</v>
      </c>
      <c r="E301" s="28">
        <v>1000</v>
      </c>
      <c r="F301" s="28"/>
      <c r="G301" s="26">
        <f t="shared" si="35"/>
        <v>909167.65999999957</v>
      </c>
      <c r="I301" s="9"/>
      <c r="J301" s="15"/>
      <c r="K301" s="16"/>
    </row>
    <row r="302" spans="1:11" s="10" customFormat="1" ht="32.25" customHeight="1" x14ac:dyDescent="0.25">
      <c r="A302" s="14"/>
      <c r="B302" s="58">
        <v>45831</v>
      </c>
      <c r="C302" s="27" t="s">
        <v>415</v>
      </c>
      <c r="D302" s="59" t="s">
        <v>91</v>
      </c>
      <c r="E302" s="28"/>
      <c r="F302" s="28">
        <v>288000</v>
      </c>
      <c r="G302" s="26">
        <f>+G301-F302</f>
        <v>621167.65999999957</v>
      </c>
      <c r="I302" s="9"/>
      <c r="J302" s="15"/>
      <c r="K302" s="16"/>
    </row>
    <row r="303" spans="1:11" s="10" customFormat="1" ht="32.25" customHeight="1" x14ac:dyDescent="0.25">
      <c r="A303" s="14"/>
      <c r="B303" s="58">
        <v>45831</v>
      </c>
      <c r="C303" s="27" t="s">
        <v>416</v>
      </c>
      <c r="D303" s="59" t="s">
        <v>60</v>
      </c>
      <c r="E303" s="28">
        <v>22929</v>
      </c>
      <c r="F303" s="28"/>
      <c r="G303" s="26">
        <f>+G302+E303</f>
        <v>644096.65999999957</v>
      </c>
      <c r="I303" s="9"/>
      <c r="J303" s="15"/>
      <c r="K303" s="16"/>
    </row>
    <row r="304" spans="1:11" s="10" customFormat="1" ht="32.25" customHeight="1" x14ac:dyDescent="0.25">
      <c r="A304" s="14"/>
      <c r="B304" s="58">
        <v>45831</v>
      </c>
      <c r="C304" s="27" t="s">
        <v>417</v>
      </c>
      <c r="D304" s="59" t="s">
        <v>60</v>
      </c>
      <c r="E304" s="28">
        <v>22929</v>
      </c>
      <c r="F304" s="28"/>
      <c r="G304" s="26">
        <f t="shared" ref="G304:G306" si="36">+G303+E304</f>
        <v>667025.65999999957</v>
      </c>
      <c r="I304" s="9"/>
      <c r="J304" s="15"/>
      <c r="K304" s="16"/>
    </row>
    <row r="305" spans="1:11" s="10" customFormat="1" ht="32.25" customHeight="1" x14ac:dyDescent="0.25">
      <c r="A305" s="14"/>
      <c r="B305" s="58">
        <v>45831</v>
      </c>
      <c r="C305" s="27" t="s">
        <v>418</v>
      </c>
      <c r="D305" s="59" t="s">
        <v>60</v>
      </c>
      <c r="E305" s="28">
        <v>25556</v>
      </c>
      <c r="F305" s="28"/>
      <c r="G305" s="26">
        <f t="shared" si="36"/>
        <v>692581.65999999957</v>
      </c>
      <c r="I305" s="9"/>
      <c r="J305" s="15"/>
      <c r="K305" s="16"/>
    </row>
    <row r="306" spans="1:11" s="10" customFormat="1" ht="32.25" customHeight="1" x14ac:dyDescent="0.25">
      <c r="A306" s="14"/>
      <c r="B306" s="58">
        <v>45831</v>
      </c>
      <c r="C306" s="27" t="s">
        <v>419</v>
      </c>
      <c r="D306" s="59" t="s">
        <v>28</v>
      </c>
      <c r="E306" s="28">
        <v>1600</v>
      </c>
      <c r="F306" s="28"/>
      <c r="G306" s="26">
        <f t="shared" si="36"/>
        <v>694181.65999999957</v>
      </c>
      <c r="I306" s="9"/>
      <c r="J306" s="15"/>
      <c r="K306" s="16"/>
    </row>
    <row r="307" spans="1:11" s="10" customFormat="1" ht="32.25" customHeight="1" x14ac:dyDescent="0.25">
      <c r="A307" s="14"/>
      <c r="B307" s="58">
        <v>45831</v>
      </c>
      <c r="C307" s="27" t="s">
        <v>420</v>
      </c>
      <c r="D307" s="59" t="s">
        <v>92</v>
      </c>
      <c r="E307" s="28"/>
      <c r="F307" s="28">
        <v>11778</v>
      </c>
      <c r="G307" s="26">
        <f>+G306-F307</f>
        <v>682403.65999999957</v>
      </c>
      <c r="I307" s="9"/>
      <c r="J307" s="15"/>
      <c r="K307" s="16"/>
    </row>
    <row r="308" spans="1:11" s="10" customFormat="1" ht="32.25" customHeight="1" x14ac:dyDescent="0.25">
      <c r="A308" s="14"/>
      <c r="B308" s="58">
        <v>45832</v>
      </c>
      <c r="C308" s="27" t="s">
        <v>421</v>
      </c>
      <c r="D308" s="59" t="s">
        <v>60</v>
      </c>
      <c r="E308" s="28">
        <v>127868</v>
      </c>
      <c r="F308" s="28"/>
      <c r="G308" s="26">
        <f>+G307+E308</f>
        <v>810271.65999999957</v>
      </c>
      <c r="I308" s="9"/>
      <c r="J308" s="15"/>
      <c r="K308" s="16"/>
    </row>
    <row r="309" spans="1:11" s="10" customFormat="1" ht="32.25" customHeight="1" x14ac:dyDescent="0.25">
      <c r="A309" s="14"/>
      <c r="B309" s="58">
        <v>45832</v>
      </c>
      <c r="C309" s="27" t="s">
        <v>422</v>
      </c>
      <c r="D309" s="59" t="s">
        <v>60</v>
      </c>
      <c r="E309" s="28">
        <v>12778</v>
      </c>
      <c r="F309" s="28"/>
      <c r="G309" s="26">
        <f t="shared" ref="G309:G310" si="37">+G308+E309</f>
        <v>823049.65999999957</v>
      </c>
      <c r="I309" s="9"/>
      <c r="J309" s="15"/>
      <c r="K309" s="16"/>
    </row>
    <row r="310" spans="1:11" s="10" customFormat="1" ht="32.25" customHeight="1" x14ac:dyDescent="0.25">
      <c r="A310" s="14"/>
      <c r="B310" s="58">
        <v>45832</v>
      </c>
      <c r="C310" s="27" t="s">
        <v>423</v>
      </c>
      <c r="D310" s="59" t="s">
        <v>60</v>
      </c>
      <c r="E310" s="28">
        <v>1200</v>
      </c>
      <c r="F310" s="28"/>
      <c r="G310" s="26">
        <f t="shared" si="37"/>
        <v>824249.65999999957</v>
      </c>
      <c r="I310" s="9"/>
      <c r="J310" s="15"/>
      <c r="K310" s="16"/>
    </row>
    <row r="311" spans="1:11" s="10" customFormat="1" ht="32.25" customHeight="1" x14ac:dyDescent="0.25">
      <c r="A311" s="14"/>
      <c r="B311" s="58">
        <v>45832</v>
      </c>
      <c r="C311" s="27" t="s">
        <v>424</v>
      </c>
      <c r="D311" s="59" t="s">
        <v>93</v>
      </c>
      <c r="E311" s="28"/>
      <c r="F311" s="28">
        <v>57117</v>
      </c>
      <c r="G311" s="26">
        <f>+G310-F311</f>
        <v>767132.65999999957</v>
      </c>
      <c r="I311" s="9"/>
      <c r="J311" s="15"/>
      <c r="K311" s="16"/>
    </row>
    <row r="312" spans="1:11" s="10" customFormat="1" ht="32.25" customHeight="1" x14ac:dyDescent="0.25">
      <c r="A312" s="14"/>
      <c r="B312" s="58">
        <v>45832</v>
      </c>
      <c r="C312" s="27" t="s">
        <v>425</v>
      </c>
      <c r="D312" s="59" t="s">
        <v>31</v>
      </c>
      <c r="E312" s="28"/>
      <c r="F312" s="28">
        <v>33800</v>
      </c>
      <c r="G312" s="26">
        <f t="shared" ref="G312:G314" si="38">+G311-F312</f>
        <v>733332.65999999957</v>
      </c>
      <c r="I312" s="9"/>
      <c r="J312" s="15"/>
      <c r="K312" s="16"/>
    </row>
    <row r="313" spans="1:11" s="10" customFormat="1" ht="32.25" customHeight="1" x14ac:dyDescent="0.25">
      <c r="A313" s="14"/>
      <c r="B313" s="58">
        <v>45832</v>
      </c>
      <c r="C313" s="27" t="s">
        <v>426</v>
      </c>
      <c r="D313" s="59" t="s">
        <v>94</v>
      </c>
      <c r="E313" s="28"/>
      <c r="F313" s="28">
        <v>1500</v>
      </c>
      <c r="G313" s="26">
        <f t="shared" si="38"/>
        <v>731832.65999999957</v>
      </c>
      <c r="I313" s="9"/>
      <c r="J313" s="15"/>
      <c r="K313" s="16"/>
    </row>
    <row r="314" spans="1:11" s="10" customFormat="1" ht="32.25" customHeight="1" x14ac:dyDescent="0.25">
      <c r="A314" s="14"/>
      <c r="B314" s="58">
        <v>45832</v>
      </c>
      <c r="C314" s="27" t="s">
        <v>427</v>
      </c>
      <c r="D314" s="59" t="s">
        <v>95</v>
      </c>
      <c r="E314" s="28"/>
      <c r="F314" s="28">
        <v>125000</v>
      </c>
      <c r="G314" s="26">
        <f t="shared" si="38"/>
        <v>606832.65999999957</v>
      </c>
      <c r="I314" s="9"/>
      <c r="J314" s="15"/>
      <c r="K314" s="16"/>
    </row>
    <row r="315" spans="1:11" s="10" customFormat="1" ht="32.25" customHeight="1" x14ac:dyDescent="0.25">
      <c r="A315" s="14"/>
      <c r="B315" s="58">
        <v>45832</v>
      </c>
      <c r="C315" s="27" t="s">
        <v>428</v>
      </c>
      <c r="D315" s="59" t="s">
        <v>28</v>
      </c>
      <c r="E315" s="28">
        <v>800</v>
      </c>
      <c r="F315" s="28"/>
      <c r="G315" s="26">
        <f>+G314+E315</f>
        <v>607632.65999999957</v>
      </c>
      <c r="I315" s="9"/>
      <c r="J315" s="15"/>
      <c r="K315" s="16"/>
    </row>
    <row r="316" spans="1:11" s="10" customFormat="1" ht="32.25" customHeight="1" x14ac:dyDescent="0.25">
      <c r="A316" s="14"/>
      <c r="B316" s="58">
        <v>45832</v>
      </c>
      <c r="C316" s="27" t="s">
        <v>429</v>
      </c>
      <c r="D316" s="59" t="s">
        <v>96</v>
      </c>
      <c r="E316" s="28"/>
      <c r="F316" s="28">
        <v>49500</v>
      </c>
      <c r="G316" s="26">
        <f>+G315-F316</f>
        <v>558132.65999999957</v>
      </c>
      <c r="I316" s="9"/>
      <c r="J316" s="15"/>
      <c r="K316" s="16"/>
    </row>
    <row r="317" spans="1:11" s="10" customFormat="1" ht="32.25" customHeight="1" x14ac:dyDescent="0.25">
      <c r="A317" s="14"/>
      <c r="B317" s="58">
        <v>45832</v>
      </c>
      <c r="C317" s="27" t="s">
        <v>430</v>
      </c>
      <c r="D317" s="59" t="s">
        <v>97</v>
      </c>
      <c r="E317" s="28"/>
      <c r="F317" s="28">
        <v>7718.29</v>
      </c>
      <c r="G317" s="26">
        <f>+G316-F317</f>
        <v>550414.36999999953</v>
      </c>
      <c r="I317" s="9"/>
      <c r="J317" s="15"/>
      <c r="K317" s="16"/>
    </row>
    <row r="318" spans="1:11" s="10" customFormat="1" ht="32.25" customHeight="1" x14ac:dyDescent="0.25">
      <c r="A318" s="14"/>
      <c r="B318" s="58">
        <v>45832</v>
      </c>
      <c r="C318" s="27" t="s">
        <v>431</v>
      </c>
      <c r="D318" s="59" t="s">
        <v>60</v>
      </c>
      <c r="E318" s="28">
        <v>123200</v>
      </c>
      <c r="F318" s="28"/>
      <c r="G318" s="26">
        <f>+G317+E318</f>
        <v>673614.36999999953</v>
      </c>
      <c r="I318" s="9"/>
      <c r="J318" s="15"/>
      <c r="K318" s="16"/>
    </row>
    <row r="319" spans="1:11" s="10" customFormat="1" ht="32.25" customHeight="1" x14ac:dyDescent="0.25">
      <c r="A319" s="14"/>
      <c r="B319" s="58">
        <v>45832</v>
      </c>
      <c r="C319" s="27" t="s">
        <v>432</v>
      </c>
      <c r="D319" s="59" t="s">
        <v>23</v>
      </c>
      <c r="E319" s="28"/>
      <c r="F319" s="28">
        <v>65000</v>
      </c>
      <c r="G319" s="26">
        <f>+G318-F319</f>
        <v>608614.36999999953</v>
      </c>
      <c r="I319" s="9"/>
      <c r="J319" s="15"/>
      <c r="K319" s="16"/>
    </row>
    <row r="320" spans="1:11" s="10" customFormat="1" ht="32.25" customHeight="1" x14ac:dyDescent="0.25">
      <c r="A320" s="14"/>
      <c r="B320" s="58">
        <v>45832</v>
      </c>
      <c r="C320" s="27" t="s">
        <v>849</v>
      </c>
      <c r="D320" s="59" t="s">
        <v>848</v>
      </c>
      <c r="E320" s="28">
        <v>2000000</v>
      </c>
      <c r="F320" s="28"/>
      <c r="G320" s="26">
        <f>+G319+E320</f>
        <v>2608614.3699999996</v>
      </c>
      <c r="I320" s="9"/>
      <c r="J320" s="15"/>
      <c r="K320" s="16"/>
    </row>
    <row r="321" spans="1:11" s="10" customFormat="1" ht="32.25" customHeight="1" x14ac:dyDescent="0.25">
      <c r="A321" s="14"/>
      <c r="B321" s="58">
        <v>45832</v>
      </c>
      <c r="C321" s="27" t="s">
        <v>433</v>
      </c>
      <c r="D321" s="59" t="s">
        <v>23</v>
      </c>
      <c r="E321" s="28"/>
      <c r="F321" s="28">
        <v>5500</v>
      </c>
      <c r="G321" s="26">
        <f>+G320-F321</f>
        <v>2603114.3699999996</v>
      </c>
      <c r="I321" s="9"/>
      <c r="J321" s="15"/>
      <c r="K321" s="16"/>
    </row>
    <row r="322" spans="1:11" s="10" customFormat="1" ht="32.25" customHeight="1" x14ac:dyDescent="0.25">
      <c r="A322" s="14"/>
      <c r="B322" s="58">
        <v>45832</v>
      </c>
      <c r="C322" s="27" t="s">
        <v>434</v>
      </c>
      <c r="D322" s="59" t="s">
        <v>60</v>
      </c>
      <c r="E322" s="28">
        <v>80000</v>
      </c>
      <c r="F322" s="28"/>
      <c r="G322" s="26">
        <f>+G321+E322</f>
        <v>2683114.3699999996</v>
      </c>
      <c r="I322" s="9"/>
      <c r="J322" s="15"/>
      <c r="K322" s="16"/>
    </row>
    <row r="323" spans="1:11" s="10" customFormat="1" ht="32.25" customHeight="1" x14ac:dyDescent="0.25">
      <c r="A323" s="14"/>
      <c r="B323" s="58">
        <v>45832</v>
      </c>
      <c r="C323" s="27" t="s">
        <v>435</v>
      </c>
      <c r="D323" s="59" t="s">
        <v>60</v>
      </c>
      <c r="E323" s="28">
        <v>25200</v>
      </c>
      <c r="F323" s="28"/>
      <c r="G323" s="26">
        <f t="shared" ref="G323:G325" si="39">+G322+E323</f>
        <v>2708314.3699999996</v>
      </c>
      <c r="I323" s="9"/>
      <c r="J323" s="15"/>
      <c r="K323" s="16"/>
    </row>
    <row r="324" spans="1:11" s="10" customFormat="1" ht="32.25" customHeight="1" x14ac:dyDescent="0.25">
      <c r="A324" s="14"/>
      <c r="B324" s="58">
        <v>45832</v>
      </c>
      <c r="C324" s="27" t="s">
        <v>436</v>
      </c>
      <c r="D324" s="59" t="s">
        <v>60</v>
      </c>
      <c r="E324" s="28">
        <v>123200</v>
      </c>
      <c r="F324" s="28"/>
      <c r="G324" s="26">
        <f t="shared" si="39"/>
        <v>2831514.3699999996</v>
      </c>
      <c r="I324" s="9"/>
      <c r="J324" s="15"/>
      <c r="K324" s="16"/>
    </row>
    <row r="325" spans="1:11" s="10" customFormat="1" ht="32.25" customHeight="1" x14ac:dyDescent="0.25">
      <c r="A325" s="14"/>
      <c r="B325" s="58">
        <v>45832</v>
      </c>
      <c r="C325" s="27" t="s">
        <v>437</v>
      </c>
      <c r="D325" s="59" t="s">
        <v>60</v>
      </c>
      <c r="E325" s="28">
        <v>123200</v>
      </c>
      <c r="F325" s="28"/>
      <c r="G325" s="26">
        <f t="shared" si="39"/>
        <v>2954714.3699999996</v>
      </c>
      <c r="I325" s="9"/>
      <c r="J325" s="15"/>
      <c r="K325" s="16"/>
    </row>
    <row r="326" spans="1:11" s="10" customFormat="1" ht="32.25" customHeight="1" x14ac:dyDescent="0.25">
      <c r="A326" s="14"/>
      <c r="B326" s="58">
        <v>45832</v>
      </c>
      <c r="C326" s="27" t="s">
        <v>438</v>
      </c>
      <c r="D326" s="59" t="s">
        <v>98</v>
      </c>
      <c r="E326" s="28"/>
      <c r="F326" s="28">
        <v>1220000</v>
      </c>
      <c r="G326" s="26">
        <f>+G325-F326</f>
        <v>1734714.3699999996</v>
      </c>
      <c r="I326" s="9"/>
      <c r="J326" s="15"/>
      <c r="K326" s="16"/>
    </row>
    <row r="327" spans="1:11" s="10" customFormat="1" ht="32.25" customHeight="1" x14ac:dyDescent="0.25">
      <c r="A327" s="14"/>
      <c r="B327" s="58">
        <v>45832</v>
      </c>
      <c r="C327" s="27" t="s">
        <v>439</v>
      </c>
      <c r="D327" s="59" t="s">
        <v>60</v>
      </c>
      <c r="E327" s="28">
        <v>80000</v>
      </c>
      <c r="F327" s="28"/>
      <c r="G327" s="26">
        <f>+G326+E327</f>
        <v>1814714.3699999996</v>
      </c>
      <c r="I327" s="9"/>
      <c r="J327" s="15"/>
      <c r="K327" s="16"/>
    </row>
    <row r="328" spans="1:11" s="10" customFormat="1" ht="32.25" customHeight="1" x14ac:dyDescent="0.25">
      <c r="A328" s="14"/>
      <c r="B328" s="58">
        <v>45832</v>
      </c>
      <c r="C328" s="27" t="s">
        <v>440</v>
      </c>
      <c r="D328" s="59" t="s">
        <v>60</v>
      </c>
      <c r="E328" s="28">
        <v>123200</v>
      </c>
      <c r="F328" s="28"/>
      <c r="G328" s="26">
        <f t="shared" ref="G328" si="40">+G327+E328</f>
        <v>1937914.3699999996</v>
      </c>
      <c r="I328" s="9"/>
      <c r="J328" s="15"/>
      <c r="K328" s="16"/>
    </row>
    <row r="329" spans="1:11" s="10" customFormat="1" ht="32.25" customHeight="1" x14ac:dyDescent="0.25">
      <c r="A329" s="14"/>
      <c r="B329" s="58">
        <v>45832</v>
      </c>
      <c r="C329" s="27" t="s">
        <v>441</v>
      </c>
      <c r="D329" s="59" t="s">
        <v>99</v>
      </c>
      <c r="E329" s="28"/>
      <c r="F329" s="28">
        <v>110000</v>
      </c>
      <c r="G329" s="26">
        <f>+G328-F329</f>
        <v>1827914.3699999996</v>
      </c>
      <c r="I329" s="9"/>
      <c r="J329" s="15"/>
      <c r="K329" s="16"/>
    </row>
    <row r="330" spans="1:11" s="10" customFormat="1" ht="32.25" customHeight="1" x14ac:dyDescent="0.25">
      <c r="A330" s="14"/>
      <c r="B330" s="58">
        <v>45832</v>
      </c>
      <c r="C330" s="27" t="s">
        <v>442</v>
      </c>
      <c r="D330" s="59" t="s">
        <v>60</v>
      </c>
      <c r="E330" s="28">
        <v>56412.800000000003</v>
      </c>
      <c r="F330" s="28"/>
      <c r="G330" s="26">
        <f>+G329+E330</f>
        <v>1884327.1699999997</v>
      </c>
      <c r="I330" s="9"/>
      <c r="J330" s="15"/>
      <c r="K330" s="16"/>
    </row>
    <row r="331" spans="1:11" s="10" customFormat="1" ht="32.25" customHeight="1" x14ac:dyDescent="0.25">
      <c r="A331" s="14"/>
      <c r="B331" s="58">
        <v>45832</v>
      </c>
      <c r="C331" s="27" t="s">
        <v>443</v>
      </c>
      <c r="D331" s="59" t="s">
        <v>60</v>
      </c>
      <c r="E331" s="28">
        <v>25200</v>
      </c>
      <c r="F331" s="28"/>
      <c r="G331" s="26">
        <f>+G330+E331</f>
        <v>1909527.1699999997</v>
      </c>
      <c r="I331" s="9"/>
      <c r="J331" s="15"/>
      <c r="K331" s="16"/>
    </row>
    <row r="332" spans="1:11" s="10" customFormat="1" ht="32.25" customHeight="1" x14ac:dyDescent="0.25">
      <c r="A332" s="14"/>
      <c r="B332" s="58">
        <v>45832</v>
      </c>
      <c r="C332" s="27" t="s">
        <v>444</v>
      </c>
      <c r="D332" s="59" t="s">
        <v>100</v>
      </c>
      <c r="E332" s="28"/>
      <c r="F332" s="28">
        <v>88842.64</v>
      </c>
      <c r="G332" s="26">
        <f>+G331-F332</f>
        <v>1820684.5299999998</v>
      </c>
      <c r="I332" s="9"/>
      <c r="J332" s="15"/>
      <c r="K332" s="16"/>
    </row>
    <row r="333" spans="1:11" s="10" customFormat="1" ht="32.25" customHeight="1" x14ac:dyDescent="0.25">
      <c r="A333" s="14"/>
      <c r="B333" s="58">
        <v>45832</v>
      </c>
      <c r="C333" s="27" t="s">
        <v>445</v>
      </c>
      <c r="D333" s="59" t="s">
        <v>101</v>
      </c>
      <c r="E333" s="28"/>
      <c r="F333" s="28">
        <v>12000</v>
      </c>
      <c r="G333" s="26">
        <f t="shared" ref="G333:G338" si="41">+G332-F333</f>
        <v>1808684.5299999998</v>
      </c>
      <c r="I333" s="9"/>
      <c r="J333" s="15"/>
      <c r="K333" s="16"/>
    </row>
    <row r="334" spans="1:11" s="10" customFormat="1" ht="32.25" customHeight="1" x14ac:dyDescent="0.25">
      <c r="A334" s="14"/>
      <c r="B334" s="58">
        <v>45832</v>
      </c>
      <c r="C334" s="27" t="s">
        <v>446</v>
      </c>
      <c r="D334" s="59" t="s">
        <v>87</v>
      </c>
      <c r="E334" s="28"/>
      <c r="F334" s="28">
        <v>12900</v>
      </c>
      <c r="G334" s="26">
        <f t="shared" si="41"/>
        <v>1795784.5299999998</v>
      </c>
      <c r="I334" s="9"/>
      <c r="J334" s="15"/>
      <c r="K334" s="16"/>
    </row>
    <row r="335" spans="1:11" s="10" customFormat="1" ht="32.25" customHeight="1" x14ac:dyDescent="0.25">
      <c r="A335" s="14"/>
      <c r="B335" s="58">
        <v>45832</v>
      </c>
      <c r="C335" s="27" t="s">
        <v>447</v>
      </c>
      <c r="D335" s="59" t="s">
        <v>87</v>
      </c>
      <c r="E335" s="28"/>
      <c r="F335" s="28">
        <v>7503</v>
      </c>
      <c r="G335" s="26">
        <f t="shared" si="41"/>
        <v>1788281.5299999998</v>
      </c>
      <c r="I335" s="9"/>
      <c r="J335" s="15"/>
      <c r="K335" s="16"/>
    </row>
    <row r="336" spans="1:11" s="10" customFormat="1" ht="32.25" customHeight="1" x14ac:dyDescent="0.25">
      <c r="A336" s="14"/>
      <c r="B336" s="58">
        <v>45832</v>
      </c>
      <c r="C336" s="27" t="s">
        <v>448</v>
      </c>
      <c r="D336" s="59" t="s">
        <v>41</v>
      </c>
      <c r="E336" s="28"/>
      <c r="F336" s="28">
        <v>315000</v>
      </c>
      <c r="G336" s="26">
        <f t="shared" si="41"/>
        <v>1473281.5299999998</v>
      </c>
      <c r="I336" s="9"/>
      <c r="J336" s="15"/>
      <c r="K336" s="16"/>
    </row>
    <row r="337" spans="1:11" s="10" customFormat="1" ht="32.25" customHeight="1" x14ac:dyDescent="0.25">
      <c r="A337" s="14"/>
      <c r="B337" s="58">
        <v>45833</v>
      </c>
      <c r="C337" s="27" t="s">
        <v>449</v>
      </c>
      <c r="D337" s="59" t="s">
        <v>102</v>
      </c>
      <c r="E337" s="28"/>
      <c r="F337" s="28">
        <v>431696.84</v>
      </c>
      <c r="G337" s="26">
        <f t="shared" si="41"/>
        <v>1041584.6899999997</v>
      </c>
      <c r="I337" s="9"/>
      <c r="J337" s="15"/>
      <c r="K337" s="16"/>
    </row>
    <row r="338" spans="1:11" s="10" customFormat="1" ht="32.25" customHeight="1" x14ac:dyDescent="0.25">
      <c r="A338" s="14"/>
      <c r="B338" s="58">
        <v>45833</v>
      </c>
      <c r="C338" s="27" t="s">
        <v>450</v>
      </c>
      <c r="D338" s="59" t="s">
        <v>103</v>
      </c>
      <c r="E338" s="28"/>
      <c r="F338" s="28">
        <v>247800</v>
      </c>
      <c r="G338" s="26">
        <f t="shared" si="41"/>
        <v>793784.68999999971</v>
      </c>
      <c r="I338" s="9"/>
      <c r="J338" s="15"/>
      <c r="K338" s="16"/>
    </row>
    <row r="339" spans="1:11" s="10" customFormat="1" ht="32.25" customHeight="1" x14ac:dyDescent="0.25">
      <c r="A339" s="14"/>
      <c r="B339" s="58">
        <v>45833</v>
      </c>
      <c r="C339" s="27" t="s">
        <v>451</v>
      </c>
      <c r="D339" s="59" t="s">
        <v>60</v>
      </c>
      <c r="E339" s="28">
        <v>123200</v>
      </c>
      <c r="F339" s="28"/>
      <c r="G339" s="26">
        <f>+G338+E339</f>
        <v>916984.68999999971</v>
      </c>
      <c r="I339" s="9"/>
      <c r="J339" s="15"/>
      <c r="K339" s="16"/>
    </row>
    <row r="340" spans="1:11" s="10" customFormat="1" ht="32.25" customHeight="1" x14ac:dyDescent="0.25">
      <c r="A340" s="14"/>
      <c r="B340" s="58">
        <v>45833</v>
      </c>
      <c r="C340" s="27" t="s">
        <v>452</v>
      </c>
      <c r="D340" s="59" t="s">
        <v>30</v>
      </c>
      <c r="E340" s="28">
        <v>5500</v>
      </c>
      <c r="F340" s="28"/>
      <c r="G340" s="26">
        <f>+G339+E340</f>
        <v>922484.68999999971</v>
      </c>
      <c r="I340" s="9"/>
      <c r="J340" s="15"/>
      <c r="K340" s="16"/>
    </row>
    <row r="341" spans="1:11" s="10" customFormat="1" ht="32.25" customHeight="1" x14ac:dyDescent="0.25">
      <c r="A341" s="14"/>
      <c r="B341" s="58">
        <v>45833</v>
      </c>
      <c r="C341" s="27" t="s">
        <v>453</v>
      </c>
      <c r="D341" s="59" t="s">
        <v>23</v>
      </c>
      <c r="E341" s="28"/>
      <c r="F341" s="28">
        <v>64500</v>
      </c>
      <c r="G341" s="26">
        <f>+G340-F341</f>
        <v>857984.68999999971</v>
      </c>
      <c r="I341" s="9"/>
      <c r="J341" s="15"/>
      <c r="K341" s="16"/>
    </row>
    <row r="342" spans="1:11" s="10" customFormat="1" ht="32.25" customHeight="1" x14ac:dyDescent="0.25">
      <c r="A342" s="14"/>
      <c r="B342" s="58">
        <v>45833</v>
      </c>
      <c r="C342" s="27" t="s">
        <v>454</v>
      </c>
      <c r="D342" s="59" t="s">
        <v>104</v>
      </c>
      <c r="E342" s="28"/>
      <c r="F342" s="28">
        <v>109917</v>
      </c>
      <c r="G342" s="26">
        <f>+G341-F342</f>
        <v>748067.68999999971</v>
      </c>
      <c r="I342" s="9"/>
      <c r="J342" s="15"/>
      <c r="K342" s="16"/>
    </row>
    <row r="343" spans="1:11" s="10" customFormat="1" ht="32.25" customHeight="1" x14ac:dyDescent="0.25">
      <c r="A343" s="14"/>
      <c r="B343" s="58">
        <v>45833</v>
      </c>
      <c r="C343" s="27" t="s">
        <v>455</v>
      </c>
      <c r="D343" s="59" t="s">
        <v>105</v>
      </c>
      <c r="E343" s="28">
        <v>113500</v>
      </c>
      <c r="F343" s="28"/>
      <c r="G343" s="26">
        <f>+G342+E343</f>
        <v>861567.68999999971</v>
      </c>
      <c r="I343" s="9"/>
      <c r="J343" s="15"/>
      <c r="K343" s="16"/>
    </row>
    <row r="344" spans="1:11" s="10" customFormat="1" ht="32.25" customHeight="1" x14ac:dyDescent="0.25">
      <c r="A344" s="14"/>
      <c r="B344" s="58">
        <v>45833</v>
      </c>
      <c r="C344" s="27" t="s">
        <v>456</v>
      </c>
      <c r="D344" s="59" t="s">
        <v>60</v>
      </c>
      <c r="E344" s="28">
        <v>42400</v>
      </c>
      <c r="F344" s="28"/>
      <c r="G344" s="26">
        <f t="shared" ref="G344:G345" si="42">+G343+E344</f>
        <v>903967.68999999971</v>
      </c>
      <c r="I344" s="9"/>
      <c r="J344" s="15"/>
      <c r="K344" s="16"/>
    </row>
    <row r="345" spans="1:11" s="10" customFormat="1" ht="32.25" customHeight="1" x14ac:dyDescent="0.25">
      <c r="A345" s="14"/>
      <c r="B345" s="58">
        <v>45833</v>
      </c>
      <c r="C345" s="27" t="s">
        <v>457</v>
      </c>
      <c r="D345" s="59" t="s">
        <v>60</v>
      </c>
      <c r="E345" s="28">
        <v>256482</v>
      </c>
      <c r="F345" s="28"/>
      <c r="G345" s="26">
        <f t="shared" si="42"/>
        <v>1160449.6899999997</v>
      </c>
      <c r="I345" s="9"/>
      <c r="J345" s="15"/>
      <c r="K345" s="16"/>
    </row>
    <row r="346" spans="1:11" s="10" customFormat="1" ht="32.25" customHeight="1" x14ac:dyDescent="0.25">
      <c r="A346" s="14"/>
      <c r="B346" s="58">
        <v>45833</v>
      </c>
      <c r="C346" s="27" t="s">
        <v>458</v>
      </c>
      <c r="D346" s="59" t="s">
        <v>23</v>
      </c>
      <c r="E346" s="28"/>
      <c r="F346" s="28">
        <v>169600</v>
      </c>
      <c r="G346" s="26">
        <f>+G345-F346</f>
        <v>990849.68999999971</v>
      </c>
      <c r="I346" s="9"/>
      <c r="J346" s="15"/>
      <c r="K346" s="16"/>
    </row>
    <row r="347" spans="1:11" s="10" customFormat="1" ht="32.25" customHeight="1" x14ac:dyDescent="0.25">
      <c r="A347" s="14"/>
      <c r="B347" s="58">
        <v>45833</v>
      </c>
      <c r="C347" s="27" t="s">
        <v>459</v>
      </c>
      <c r="D347" s="59" t="s">
        <v>60</v>
      </c>
      <c r="E347" s="28">
        <v>80000</v>
      </c>
      <c r="F347" s="28"/>
      <c r="G347" s="26">
        <f>+G346+E347</f>
        <v>1070849.6899999997</v>
      </c>
      <c r="I347" s="9"/>
      <c r="J347" s="15"/>
      <c r="K347" s="16"/>
    </row>
    <row r="348" spans="1:11" s="10" customFormat="1" ht="32.25" customHeight="1" x14ac:dyDescent="0.25">
      <c r="A348" s="14"/>
      <c r="B348" s="58">
        <v>45833</v>
      </c>
      <c r="C348" s="27" t="s">
        <v>460</v>
      </c>
      <c r="D348" s="59" t="s">
        <v>60</v>
      </c>
      <c r="E348" s="28">
        <v>57743</v>
      </c>
      <c r="F348" s="28"/>
      <c r="G348" s="26">
        <f t="shared" ref="G348:G353" si="43">+G347+E348</f>
        <v>1128592.6899999997</v>
      </c>
      <c r="I348" s="9"/>
      <c r="J348" s="15"/>
      <c r="K348" s="16"/>
    </row>
    <row r="349" spans="1:11" s="10" customFormat="1" ht="32.25" customHeight="1" x14ac:dyDescent="0.25">
      <c r="A349" s="14"/>
      <c r="B349" s="58">
        <v>45833</v>
      </c>
      <c r="C349" s="27" t="s">
        <v>461</v>
      </c>
      <c r="D349" s="59" t="s">
        <v>60</v>
      </c>
      <c r="E349" s="28">
        <v>21172</v>
      </c>
      <c r="F349" s="28"/>
      <c r="G349" s="26">
        <f t="shared" si="43"/>
        <v>1149764.6899999997</v>
      </c>
      <c r="I349" s="9"/>
      <c r="J349" s="15"/>
      <c r="K349" s="16"/>
    </row>
    <row r="350" spans="1:11" s="10" customFormat="1" ht="32.25" customHeight="1" x14ac:dyDescent="0.25">
      <c r="A350" s="14"/>
      <c r="B350" s="58">
        <v>45833</v>
      </c>
      <c r="C350" s="27" t="s">
        <v>462</v>
      </c>
      <c r="D350" s="59" t="s">
        <v>60</v>
      </c>
      <c r="E350" s="28">
        <v>1600</v>
      </c>
      <c r="F350" s="28"/>
      <c r="G350" s="26">
        <f t="shared" si="43"/>
        <v>1151364.6899999997</v>
      </c>
      <c r="I350" s="9"/>
      <c r="J350" s="15"/>
      <c r="K350" s="16"/>
    </row>
    <row r="351" spans="1:11" s="10" customFormat="1" ht="32.25" customHeight="1" x14ac:dyDescent="0.25">
      <c r="A351" s="14"/>
      <c r="B351" s="58">
        <v>45833</v>
      </c>
      <c r="C351" s="27" t="s">
        <v>463</v>
      </c>
      <c r="D351" s="59" t="s">
        <v>60</v>
      </c>
      <c r="E351" s="28">
        <v>20000</v>
      </c>
      <c r="F351" s="28"/>
      <c r="G351" s="26">
        <f t="shared" si="43"/>
        <v>1171364.6899999997</v>
      </c>
      <c r="I351" s="9"/>
      <c r="J351" s="15"/>
      <c r="K351" s="16"/>
    </row>
    <row r="352" spans="1:11" s="10" customFormat="1" ht="32.25" customHeight="1" x14ac:dyDescent="0.25">
      <c r="A352" s="14"/>
      <c r="B352" s="58">
        <v>45833</v>
      </c>
      <c r="C352" s="27" t="s">
        <v>464</v>
      </c>
      <c r="D352" s="59" t="s">
        <v>36</v>
      </c>
      <c r="E352" s="28">
        <v>1820</v>
      </c>
      <c r="F352" s="28"/>
      <c r="G352" s="26">
        <f t="shared" si="43"/>
        <v>1173184.6899999997</v>
      </c>
      <c r="I352" s="9"/>
      <c r="J352" s="15"/>
      <c r="K352" s="16"/>
    </row>
    <row r="353" spans="1:11" s="10" customFormat="1" ht="32.25" customHeight="1" x14ac:dyDescent="0.25">
      <c r="A353" s="14"/>
      <c r="B353" s="58">
        <v>45833</v>
      </c>
      <c r="C353" s="27" t="s">
        <v>465</v>
      </c>
      <c r="D353" s="59" t="s">
        <v>60</v>
      </c>
      <c r="E353" s="28">
        <v>56400</v>
      </c>
      <c r="F353" s="28"/>
      <c r="G353" s="26">
        <f t="shared" si="43"/>
        <v>1229584.6899999997</v>
      </c>
      <c r="I353" s="9"/>
      <c r="J353" s="15"/>
      <c r="K353" s="16"/>
    </row>
    <row r="354" spans="1:11" s="10" customFormat="1" ht="32.25" customHeight="1" x14ac:dyDescent="0.25">
      <c r="A354" s="14"/>
      <c r="B354" s="58">
        <v>45833</v>
      </c>
      <c r="C354" s="27" t="s">
        <v>466</v>
      </c>
      <c r="D354" s="59" t="s">
        <v>106</v>
      </c>
      <c r="E354" s="28"/>
      <c r="F354" s="28">
        <v>75000</v>
      </c>
      <c r="G354" s="26">
        <f>+G353-F354</f>
        <v>1154584.6899999997</v>
      </c>
      <c r="I354" s="9"/>
      <c r="J354" s="15"/>
      <c r="K354" s="16"/>
    </row>
    <row r="355" spans="1:11" s="10" customFormat="1" ht="32.25" customHeight="1" x14ac:dyDescent="0.25">
      <c r="A355" s="14"/>
      <c r="B355" s="58">
        <v>45833</v>
      </c>
      <c r="C355" s="27" t="s">
        <v>467</v>
      </c>
      <c r="D355" s="59" t="s">
        <v>28</v>
      </c>
      <c r="E355" s="28">
        <v>3000</v>
      </c>
      <c r="F355" s="28"/>
      <c r="G355" s="26">
        <f>+G354+E355</f>
        <v>1157584.6899999997</v>
      </c>
      <c r="I355" s="9"/>
      <c r="J355" s="15"/>
      <c r="K355" s="16"/>
    </row>
    <row r="356" spans="1:11" s="10" customFormat="1" ht="32.25" customHeight="1" x14ac:dyDescent="0.25">
      <c r="A356" s="14"/>
      <c r="B356" s="58">
        <v>45833</v>
      </c>
      <c r="C356" s="27" t="s">
        <v>468</v>
      </c>
      <c r="D356" s="59" t="s">
        <v>23</v>
      </c>
      <c r="E356" s="28"/>
      <c r="F356" s="28">
        <v>291600</v>
      </c>
      <c r="G356" s="26">
        <f>+G355-F356</f>
        <v>865984.68999999971</v>
      </c>
      <c r="I356" s="9"/>
      <c r="J356" s="15"/>
      <c r="K356" s="16"/>
    </row>
    <row r="357" spans="1:11" s="10" customFormat="1" ht="32.25" customHeight="1" x14ac:dyDescent="0.25">
      <c r="A357" s="14"/>
      <c r="B357" s="58">
        <v>45833</v>
      </c>
      <c r="C357" s="27" t="s">
        <v>469</v>
      </c>
      <c r="D357" s="59" t="s">
        <v>43</v>
      </c>
      <c r="E357" s="28"/>
      <c r="F357" s="28">
        <v>890</v>
      </c>
      <c r="G357" s="26">
        <f t="shared" ref="G357:G365" si="44">+G356-F357</f>
        <v>865094.68999999971</v>
      </c>
      <c r="I357" s="9"/>
      <c r="J357" s="15"/>
      <c r="K357" s="16"/>
    </row>
    <row r="358" spans="1:11" s="10" customFormat="1" ht="32.25" customHeight="1" x14ac:dyDescent="0.25">
      <c r="A358" s="14"/>
      <c r="B358" s="58">
        <v>45833</v>
      </c>
      <c r="C358" s="27" t="s">
        <v>470</v>
      </c>
      <c r="D358" s="59" t="s">
        <v>23</v>
      </c>
      <c r="E358" s="28"/>
      <c r="F358" s="28">
        <v>81000</v>
      </c>
      <c r="G358" s="26">
        <f t="shared" si="44"/>
        <v>784094.68999999971</v>
      </c>
      <c r="I358" s="9"/>
      <c r="J358" s="15"/>
      <c r="K358" s="16"/>
    </row>
    <row r="359" spans="1:11" s="10" customFormat="1" ht="32.25" customHeight="1" x14ac:dyDescent="0.25">
      <c r="A359" s="14"/>
      <c r="B359" s="58">
        <v>45833</v>
      </c>
      <c r="C359" s="27" t="s">
        <v>471</v>
      </c>
      <c r="D359" s="59" t="s">
        <v>23</v>
      </c>
      <c r="E359" s="28"/>
      <c r="F359" s="28">
        <v>48000</v>
      </c>
      <c r="G359" s="26">
        <f t="shared" si="44"/>
        <v>736094.68999999971</v>
      </c>
      <c r="I359" s="9"/>
      <c r="J359" s="15"/>
      <c r="K359" s="16"/>
    </row>
    <row r="360" spans="1:11" s="10" customFormat="1" ht="32.25" customHeight="1" x14ac:dyDescent="0.25">
      <c r="A360" s="14"/>
      <c r="B360" s="58">
        <v>45833</v>
      </c>
      <c r="C360" s="27" t="s">
        <v>472</v>
      </c>
      <c r="D360" s="59" t="s">
        <v>107</v>
      </c>
      <c r="E360" s="28"/>
      <c r="F360" s="28">
        <v>31500</v>
      </c>
      <c r="G360" s="26">
        <f t="shared" si="44"/>
        <v>704594.68999999971</v>
      </c>
      <c r="I360" s="9"/>
      <c r="J360" s="15"/>
      <c r="K360" s="16"/>
    </row>
    <row r="361" spans="1:11" s="10" customFormat="1" ht="32.25" customHeight="1" x14ac:dyDescent="0.25">
      <c r="A361" s="14"/>
      <c r="B361" s="58">
        <v>45833</v>
      </c>
      <c r="C361" s="27" t="s">
        <v>473</v>
      </c>
      <c r="D361" s="59" t="s">
        <v>108</v>
      </c>
      <c r="E361" s="28"/>
      <c r="F361" s="28">
        <v>15000</v>
      </c>
      <c r="G361" s="26">
        <f t="shared" si="44"/>
        <v>689594.68999999971</v>
      </c>
      <c r="I361" s="9"/>
      <c r="J361" s="15"/>
      <c r="K361" s="16"/>
    </row>
    <row r="362" spans="1:11" s="10" customFormat="1" ht="32.25" customHeight="1" x14ac:dyDescent="0.25">
      <c r="A362" s="14"/>
      <c r="B362" s="58">
        <v>45833</v>
      </c>
      <c r="C362" s="27" t="s">
        <v>474</v>
      </c>
      <c r="D362" s="59" t="s">
        <v>23</v>
      </c>
      <c r="E362" s="28"/>
      <c r="F362" s="28">
        <v>72000</v>
      </c>
      <c r="G362" s="26">
        <f t="shared" si="44"/>
        <v>617594.68999999971</v>
      </c>
      <c r="I362" s="9"/>
      <c r="J362" s="15"/>
      <c r="K362" s="16"/>
    </row>
    <row r="363" spans="1:11" s="10" customFormat="1" ht="32.25" customHeight="1" x14ac:dyDescent="0.25">
      <c r="A363" s="14"/>
      <c r="B363" s="58">
        <v>45833</v>
      </c>
      <c r="C363" s="27" t="s">
        <v>475</v>
      </c>
      <c r="D363" s="59" t="s">
        <v>109</v>
      </c>
      <c r="E363" s="28"/>
      <c r="F363" s="28">
        <v>177645.66</v>
      </c>
      <c r="G363" s="26">
        <f t="shared" si="44"/>
        <v>439949.02999999968</v>
      </c>
      <c r="I363" s="9"/>
      <c r="J363" s="15"/>
      <c r="K363" s="16"/>
    </row>
    <row r="364" spans="1:11" s="10" customFormat="1" ht="32.25" customHeight="1" x14ac:dyDescent="0.25">
      <c r="A364" s="14"/>
      <c r="B364" s="58">
        <v>45833</v>
      </c>
      <c r="C364" s="27" t="s">
        <v>476</v>
      </c>
      <c r="D364" s="59" t="s">
        <v>23</v>
      </c>
      <c r="E364" s="28"/>
      <c r="F364" s="28">
        <v>90000</v>
      </c>
      <c r="G364" s="26">
        <f t="shared" si="44"/>
        <v>349949.02999999968</v>
      </c>
      <c r="I364" s="9"/>
      <c r="J364" s="15"/>
      <c r="K364" s="16"/>
    </row>
    <row r="365" spans="1:11" s="10" customFormat="1" ht="32.25" customHeight="1" x14ac:dyDescent="0.25">
      <c r="A365" s="14"/>
      <c r="B365" s="58">
        <v>45833</v>
      </c>
      <c r="C365" s="27" t="s">
        <v>477</v>
      </c>
      <c r="D365" s="59" t="s">
        <v>110</v>
      </c>
      <c r="E365" s="28"/>
      <c r="F365" s="28">
        <v>16000</v>
      </c>
      <c r="G365" s="26">
        <f t="shared" si="44"/>
        <v>333949.02999999968</v>
      </c>
      <c r="I365" s="9"/>
      <c r="J365" s="15"/>
      <c r="K365" s="16"/>
    </row>
    <row r="366" spans="1:11" s="10" customFormat="1" ht="32.25" customHeight="1" x14ac:dyDescent="0.25">
      <c r="A366" s="14"/>
      <c r="B366" s="58">
        <v>45834</v>
      </c>
      <c r="C366" s="27" t="s">
        <v>478</v>
      </c>
      <c r="D366" s="59" t="s">
        <v>36</v>
      </c>
      <c r="E366" s="28">
        <v>800</v>
      </c>
      <c r="F366" s="28"/>
      <c r="G366" s="26">
        <f>+G365+E366</f>
        <v>334749.02999999968</v>
      </c>
      <c r="I366" s="9"/>
      <c r="J366" s="15"/>
      <c r="K366" s="16"/>
    </row>
    <row r="367" spans="1:11" s="10" customFormat="1" ht="32.25" customHeight="1" x14ac:dyDescent="0.25">
      <c r="A367" s="14"/>
      <c r="B367" s="58">
        <v>45834</v>
      </c>
      <c r="C367" s="27" t="s">
        <v>479</v>
      </c>
      <c r="D367" s="59" t="s">
        <v>36</v>
      </c>
      <c r="E367" s="28">
        <v>800</v>
      </c>
      <c r="F367" s="28"/>
      <c r="G367" s="26">
        <f t="shared" ref="G367:G378" si="45">+G366+E367</f>
        <v>335549.02999999968</v>
      </c>
      <c r="I367" s="9"/>
      <c r="J367" s="15"/>
      <c r="K367" s="16"/>
    </row>
    <row r="368" spans="1:11" s="10" customFormat="1" ht="32.25" customHeight="1" x14ac:dyDescent="0.25">
      <c r="A368" s="14"/>
      <c r="B368" s="58">
        <v>45834</v>
      </c>
      <c r="C368" s="27" t="s">
        <v>286</v>
      </c>
      <c r="D368" s="59" t="s">
        <v>36</v>
      </c>
      <c r="E368" s="28">
        <v>1600</v>
      </c>
      <c r="F368" s="28"/>
      <c r="G368" s="26">
        <f t="shared" si="45"/>
        <v>337149.02999999968</v>
      </c>
      <c r="I368" s="9"/>
      <c r="J368" s="15"/>
      <c r="K368" s="16"/>
    </row>
    <row r="369" spans="1:11" s="10" customFormat="1" ht="32.25" customHeight="1" x14ac:dyDescent="0.25">
      <c r="A369" s="14"/>
      <c r="B369" s="58">
        <v>45834</v>
      </c>
      <c r="C369" s="27" t="s">
        <v>480</v>
      </c>
      <c r="D369" s="59" t="s">
        <v>36</v>
      </c>
      <c r="E369" s="28">
        <v>1600</v>
      </c>
      <c r="F369" s="28"/>
      <c r="G369" s="26">
        <f t="shared" si="45"/>
        <v>338749.02999999968</v>
      </c>
      <c r="I369" s="9"/>
      <c r="J369" s="15"/>
      <c r="K369" s="16"/>
    </row>
    <row r="370" spans="1:11" s="10" customFormat="1" ht="32.25" customHeight="1" x14ac:dyDescent="0.25">
      <c r="A370" s="14"/>
      <c r="B370" s="58">
        <v>45834</v>
      </c>
      <c r="C370" s="27" t="s">
        <v>481</v>
      </c>
      <c r="D370" s="59" t="s">
        <v>36</v>
      </c>
      <c r="E370" s="28">
        <v>800</v>
      </c>
      <c r="F370" s="28"/>
      <c r="G370" s="26">
        <f t="shared" si="45"/>
        <v>339549.02999999968</v>
      </c>
      <c r="I370" s="9"/>
      <c r="J370" s="15"/>
      <c r="K370" s="16"/>
    </row>
    <row r="371" spans="1:11" s="10" customFormat="1" ht="32.25" customHeight="1" x14ac:dyDescent="0.25">
      <c r="A371" s="14"/>
      <c r="B371" s="58">
        <v>45834</v>
      </c>
      <c r="C371" s="27" t="s">
        <v>188</v>
      </c>
      <c r="D371" s="59" t="s">
        <v>36</v>
      </c>
      <c r="E371" s="28">
        <v>800</v>
      </c>
      <c r="F371" s="28"/>
      <c r="G371" s="26">
        <f t="shared" si="45"/>
        <v>340349.02999999968</v>
      </c>
      <c r="I371" s="9"/>
      <c r="J371" s="15"/>
      <c r="K371" s="16"/>
    </row>
    <row r="372" spans="1:11" s="10" customFormat="1" ht="32.25" customHeight="1" x14ac:dyDescent="0.25">
      <c r="A372" s="14"/>
      <c r="B372" s="58">
        <v>45834</v>
      </c>
      <c r="C372" s="27" t="s">
        <v>189</v>
      </c>
      <c r="D372" s="59" t="s">
        <v>36</v>
      </c>
      <c r="E372" s="28">
        <v>1600</v>
      </c>
      <c r="F372" s="28"/>
      <c r="G372" s="26">
        <f t="shared" si="45"/>
        <v>341949.02999999968</v>
      </c>
      <c r="I372" s="9"/>
      <c r="J372" s="15"/>
      <c r="K372" s="16"/>
    </row>
    <row r="373" spans="1:11" s="10" customFormat="1" ht="32.25" customHeight="1" x14ac:dyDescent="0.25">
      <c r="A373" s="14"/>
      <c r="B373" s="58">
        <v>45834</v>
      </c>
      <c r="C373" s="27" t="s">
        <v>190</v>
      </c>
      <c r="D373" s="59" t="s">
        <v>36</v>
      </c>
      <c r="E373" s="28">
        <v>1600</v>
      </c>
      <c r="F373" s="28"/>
      <c r="G373" s="26">
        <f t="shared" si="45"/>
        <v>343549.02999999968</v>
      </c>
      <c r="I373" s="9"/>
      <c r="J373" s="15"/>
      <c r="K373" s="16"/>
    </row>
    <row r="374" spans="1:11" s="10" customFormat="1" ht="32.25" customHeight="1" x14ac:dyDescent="0.25">
      <c r="A374" s="14"/>
      <c r="B374" s="58">
        <v>45834</v>
      </c>
      <c r="C374" s="27" t="s">
        <v>191</v>
      </c>
      <c r="D374" s="59" t="s">
        <v>36</v>
      </c>
      <c r="E374" s="28">
        <v>800</v>
      </c>
      <c r="F374" s="28"/>
      <c r="G374" s="26">
        <f t="shared" si="45"/>
        <v>344349.02999999968</v>
      </c>
      <c r="I374" s="9"/>
      <c r="J374" s="15"/>
      <c r="K374" s="16"/>
    </row>
    <row r="375" spans="1:11" s="10" customFormat="1" ht="32.25" customHeight="1" x14ac:dyDescent="0.25">
      <c r="A375" s="14"/>
      <c r="B375" s="58">
        <v>45834</v>
      </c>
      <c r="C375" s="27" t="s">
        <v>482</v>
      </c>
      <c r="D375" s="59" t="s">
        <v>111</v>
      </c>
      <c r="E375" s="28">
        <v>23220</v>
      </c>
      <c r="F375" s="28"/>
      <c r="G375" s="26">
        <f t="shared" si="45"/>
        <v>367569.02999999968</v>
      </c>
      <c r="I375" s="9"/>
      <c r="J375" s="15"/>
      <c r="K375" s="16"/>
    </row>
    <row r="376" spans="1:11" s="10" customFormat="1" ht="32.25" customHeight="1" x14ac:dyDescent="0.25">
      <c r="A376" s="14"/>
      <c r="B376" s="58">
        <v>45834</v>
      </c>
      <c r="C376" s="27" t="s">
        <v>483</v>
      </c>
      <c r="D376" s="59" t="s">
        <v>111</v>
      </c>
      <c r="E376" s="28">
        <v>52016</v>
      </c>
      <c r="F376" s="28"/>
      <c r="G376" s="26">
        <f t="shared" si="45"/>
        <v>419585.02999999968</v>
      </c>
      <c r="I376" s="9"/>
      <c r="J376" s="15"/>
      <c r="K376" s="16"/>
    </row>
    <row r="377" spans="1:11" s="10" customFormat="1" ht="32.25" customHeight="1" x14ac:dyDescent="0.25">
      <c r="A377" s="14"/>
      <c r="B377" s="58">
        <v>45834</v>
      </c>
      <c r="C377" s="27" t="s">
        <v>484</v>
      </c>
      <c r="D377" s="59" t="s">
        <v>111</v>
      </c>
      <c r="E377" s="28">
        <v>21172</v>
      </c>
      <c r="F377" s="28"/>
      <c r="G377" s="26">
        <f t="shared" si="45"/>
        <v>440757.02999999968</v>
      </c>
      <c r="I377" s="9"/>
      <c r="J377" s="15"/>
      <c r="K377" s="16"/>
    </row>
    <row r="378" spans="1:11" s="10" customFormat="1" ht="32.25" customHeight="1" x14ac:dyDescent="0.25">
      <c r="A378" s="14"/>
      <c r="B378" s="58">
        <v>45834</v>
      </c>
      <c r="C378" s="27" t="s">
        <v>485</v>
      </c>
      <c r="D378" s="59" t="s">
        <v>111</v>
      </c>
      <c r="E378" s="28">
        <v>61172</v>
      </c>
      <c r="F378" s="28"/>
      <c r="G378" s="26">
        <f t="shared" si="45"/>
        <v>501929.02999999968</v>
      </c>
      <c r="I378" s="9"/>
      <c r="J378" s="15"/>
      <c r="K378" s="16"/>
    </row>
    <row r="379" spans="1:11" s="10" customFormat="1" ht="32.25" customHeight="1" x14ac:dyDescent="0.25">
      <c r="A379" s="14"/>
      <c r="B379" s="58">
        <v>45834</v>
      </c>
      <c r="C379" s="27" t="s">
        <v>486</v>
      </c>
      <c r="D379" s="59" t="s">
        <v>112</v>
      </c>
      <c r="E379" s="28"/>
      <c r="F379" s="28">
        <v>14160</v>
      </c>
      <c r="G379" s="26">
        <f>+G378-F379</f>
        <v>487769.02999999968</v>
      </c>
      <c r="I379" s="9"/>
      <c r="J379" s="15"/>
      <c r="K379" s="16"/>
    </row>
    <row r="380" spans="1:11" s="10" customFormat="1" ht="32.25" customHeight="1" x14ac:dyDescent="0.25">
      <c r="A380" s="14"/>
      <c r="B380" s="58">
        <v>45834</v>
      </c>
      <c r="C380" s="27" t="s">
        <v>487</v>
      </c>
      <c r="D380" s="59" t="s">
        <v>111</v>
      </c>
      <c r="E380" s="28">
        <v>100000</v>
      </c>
      <c r="F380" s="28"/>
      <c r="G380" s="26">
        <f>+G379+E380</f>
        <v>587769.02999999968</v>
      </c>
      <c r="I380" s="9"/>
      <c r="J380" s="15"/>
      <c r="K380" s="16"/>
    </row>
    <row r="381" spans="1:11" s="10" customFormat="1" ht="32.25" customHeight="1" x14ac:dyDescent="0.25">
      <c r="A381" s="14"/>
      <c r="B381" s="58">
        <v>45834</v>
      </c>
      <c r="C381" s="27" t="s">
        <v>488</v>
      </c>
      <c r="D381" s="59" t="s">
        <v>111</v>
      </c>
      <c r="E381" s="28">
        <v>3400</v>
      </c>
      <c r="F381" s="28"/>
      <c r="G381" s="26">
        <f t="shared" ref="G381:G384" si="46">+G380+E381</f>
        <v>591169.02999999968</v>
      </c>
      <c r="I381" s="9"/>
      <c r="J381" s="15"/>
      <c r="K381" s="16"/>
    </row>
    <row r="382" spans="1:11" s="10" customFormat="1" ht="32.25" customHeight="1" x14ac:dyDescent="0.25">
      <c r="A382" s="14"/>
      <c r="B382" s="58">
        <v>45834</v>
      </c>
      <c r="C382" s="27" t="s">
        <v>489</v>
      </c>
      <c r="D382" s="59" t="s">
        <v>111</v>
      </c>
      <c r="E382" s="28">
        <v>60000</v>
      </c>
      <c r="F382" s="28"/>
      <c r="G382" s="26">
        <f t="shared" si="46"/>
        <v>651169.02999999968</v>
      </c>
      <c r="I382" s="9"/>
      <c r="J382" s="15"/>
      <c r="K382" s="16"/>
    </row>
    <row r="383" spans="1:11" s="10" customFormat="1" ht="32.25" customHeight="1" x14ac:dyDescent="0.25">
      <c r="A383" s="14"/>
      <c r="B383" s="58">
        <v>45834</v>
      </c>
      <c r="C383" s="27" t="s">
        <v>490</v>
      </c>
      <c r="D383" s="59" t="s">
        <v>28</v>
      </c>
      <c r="E383" s="28">
        <v>2400</v>
      </c>
      <c r="F383" s="28"/>
      <c r="G383" s="26">
        <f t="shared" si="46"/>
        <v>653569.02999999968</v>
      </c>
      <c r="I383" s="9"/>
      <c r="J383" s="15"/>
      <c r="K383" s="16"/>
    </row>
    <row r="384" spans="1:11" s="10" customFormat="1" ht="32.25" customHeight="1" x14ac:dyDescent="0.25">
      <c r="A384" s="14"/>
      <c r="B384" s="58">
        <v>45834</v>
      </c>
      <c r="C384" s="27" t="s">
        <v>491</v>
      </c>
      <c r="D384" s="59" t="s">
        <v>113</v>
      </c>
      <c r="E384" s="28">
        <v>803.6</v>
      </c>
      <c r="F384" s="28"/>
      <c r="G384" s="26">
        <f t="shared" si="46"/>
        <v>654372.62999999966</v>
      </c>
      <c r="I384" s="9"/>
      <c r="J384" s="15"/>
      <c r="K384" s="16"/>
    </row>
    <row r="385" spans="1:11" s="10" customFormat="1" ht="32.25" customHeight="1" x14ac:dyDescent="0.25">
      <c r="A385" s="14"/>
      <c r="B385" s="58">
        <v>45834</v>
      </c>
      <c r="C385" s="27" t="s">
        <v>492</v>
      </c>
      <c r="D385" s="59" t="s">
        <v>114</v>
      </c>
      <c r="E385" s="28"/>
      <c r="F385" s="28">
        <v>20000</v>
      </c>
      <c r="G385" s="26">
        <f>+G384-F385</f>
        <v>634372.62999999966</v>
      </c>
      <c r="I385" s="9"/>
      <c r="J385" s="15"/>
      <c r="K385" s="16"/>
    </row>
    <row r="386" spans="1:11" s="10" customFormat="1" ht="32.25" customHeight="1" x14ac:dyDescent="0.25">
      <c r="A386" s="14"/>
      <c r="B386" s="58">
        <v>45834</v>
      </c>
      <c r="C386" s="27" t="s">
        <v>493</v>
      </c>
      <c r="D386" s="59" t="s">
        <v>111</v>
      </c>
      <c r="E386" s="28">
        <v>25200</v>
      </c>
      <c r="F386" s="28"/>
      <c r="G386" s="26">
        <f>+G385+E386</f>
        <v>659572.62999999966</v>
      </c>
      <c r="I386" s="9"/>
      <c r="J386" s="15"/>
      <c r="K386" s="16"/>
    </row>
    <row r="387" spans="1:11" s="10" customFormat="1" ht="32.25" customHeight="1" x14ac:dyDescent="0.25">
      <c r="A387" s="14"/>
      <c r="B387" s="58">
        <v>45834</v>
      </c>
      <c r="C387" s="27" t="s">
        <v>399</v>
      </c>
      <c r="D387" s="59" t="s">
        <v>115</v>
      </c>
      <c r="E387" s="28">
        <v>6200</v>
      </c>
      <c r="F387" s="28"/>
      <c r="G387" s="26">
        <f>+G386+E387</f>
        <v>665772.62999999966</v>
      </c>
      <c r="I387" s="9"/>
      <c r="J387" s="15"/>
      <c r="K387" s="16"/>
    </row>
    <row r="388" spans="1:11" s="10" customFormat="1" ht="32.25" customHeight="1" x14ac:dyDescent="0.25">
      <c r="A388" s="14"/>
      <c r="B388" s="58">
        <v>45834</v>
      </c>
      <c r="C388" s="27" t="s">
        <v>494</v>
      </c>
      <c r="D388" s="59" t="s">
        <v>23</v>
      </c>
      <c r="E388" s="28"/>
      <c r="F388" s="28">
        <v>42535.74</v>
      </c>
      <c r="G388" s="26">
        <f>+G387-F388</f>
        <v>623236.88999999966</v>
      </c>
      <c r="I388" s="9"/>
      <c r="J388" s="15"/>
      <c r="K388" s="16"/>
    </row>
    <row r="389" spans="1:11" s="10" customFormat="1" ht="32.25" customHeight="1" x14ac:dyDescent="0.25">
      <c r="A389" s="14"/>
      <c r="B389" s="58">
        <v>45834</v>
      </c>
      <c r="C389" s="27" t="s">
        <v>495</v>
      </c>
      <c r="D389" s="59" t="s">
        <v>60</v>
      </c>
      <c r="E389" s="28">
        <v>123200</v>
      </c>
      <c r="F389" s="28"/>
      <c r="G389" s="26">
        <f>+G388+E389</f>
        <v>746436.88999999966</v>
      </c>
      <c r="I389" s="9"/>
      <c r="J389" s="15"/>
      <c r="K389" s="16"/>
    </row>
    <row r="390" spans="1:11" s="10" customFormat="1" ht="32.25" customHeight="1" x14ac:dyDescent="0.25">
      <c r="A390" s="14"/>
      <c r="B390" s="58">
        <v>45834</v>
      </c>
      <c r="C390" s="27" t="s">
        <v>496</v>
      </c>
      <c r="D390" s="59" t="s">
        <v>116</v>
      </c>
      <c r="E390" s="28"/>
      <c r="F390" s="28">
        <v>75000</v>
      </c>
      <c r="G390" s="26">
        <f>+G389-F390</f>
        <v>671436.88999999966</v>
      </c>
      <c r="I390" s="9"/>
      <c r="J390" s="15"/>
      <c r="K390" s="16"/>
    </row>
    <row r="391" spans="1:11" s="10" customFormat="1" ht="32.25" customHeight="1" x14ac:dyDescent="0.25">
      <c r="A391" s="14"/>
      <c r="B391" s="58">
        <v>45834</v>
      </c>
      <c r="C391" s="27" t="s">
        <v>497</v>
      </c>
      <c r="D391" s="59" t="s">
        <v>117</v>
      </c>
      <c r="E391" s="28">
        <v>12600</v>
      </c>
      <c r="F391" s="28"/>
      <c r="G391" s="26">
        <f>+G390+E391</f>
        <v>684036.88999999966</v>
      </c>
      <c r="I391" s="9"/>
      <c r="J391" s="15"/>
      <c r="K391" s="16"/>
    </row>
    <row r="392" spans="1:11" s="10" customFormat="1" ht="32.25" customHeight="1" x14ac:dyDescent="0.25">
      <c r="A392" s="14"/>
      <c r="B392" s="58">
        <v>45834</v>
      </c>
      <c r="C392" s="27" t="s">
        <v>498</v>
      </c>
      <c r="D392" s="59" t="s">
        <v>118</v>
      </c>
      <c r="E392" s="51"/>
      <c r="F392" s="28">
        <v>45000</v>
      </c>
      <c r="G392" s="26">
        <f>+G391-F392</f>
        <v>639036.88999999966</v>
      </c>
      <c r="I392" s="9"/>
      <c r="J392" s="15"/>
      <c r="K392" s="16"/>
    </row>
    <row r="393" spans="1:11" s="10" customFormat="1" ht="32.25" customHeight="1" x14ac:dyDescent="0.25">
      <c r="A393" s="14"/>
      <c r="B393" s="58">
        <v>45834</v>
      </c>
      <c r="C393" s="27" t="s">
        <v>499</v>
      </c>
      <c r="D393" s="59" t="s">
        <v>119</v>
      </c>
      <c r="E393" s="51"/>
      <c r="F393" s="28">
        <v>99120</v>
      </c>
      <c r="G393" s="26">
        <f t="shared" ref="G393:G396" si="47">+G392-F393</f>
        <v>539916.88999999966</v>
      </c>
      <c r="I393" s="9"/>
      <c r="J393" s="15"/>
      <c r="K393" s="16"/>
    </row>
    <row r="394" spans="1:11" s="10" customFormat="1" ht="32.25" customHeight="1" x14ac:dyDescent="0.25">
      <c r="A394" s="14"/>
      <c r="B394" s="58">
        <v>45834</v>
      </c>
      <c r="C394" s="27" t="s">
        <v>500</v>
      </c>
      <c r="D394" s="59" t="s">
        <v>120</v>
      </c>
      <c r="E394" s="51"/>
      <c r="F394" s="28">
        <v>90000</v>
      </c>
      <c r="G394" s="26">
        <f t="shared" si="47"/>
        <v>449916.88999999966</v>
      </c>
      <c r="I394" s="9"/>
      <c r="J394" s="15"/>
      <c r="K394" s="16"/>
    </row>
    <row r="395" spans="1:11" s="10" customFormat="1" ht="32.25" customHeight="1" x14ac:dyDescent="0.25">
      <c r="A395" s="14"/>
      <c r="B395" s="58">
        <v>45834</v>
      </c>
      <c r="C395" s="27" t="s">
        <v>501</v>
      </c>
      <c r="D395" s="59" t="s">
        <v>121</v>
      </c>
      <c r="E395" s="51"/>
      <c r="F395" s="28">
        <v>100310</v>
      </c>
      <c r="G395" s="26">
        <f t="shared" si="47"/>
        <v>349606.88999999966</v>
      </c>
      <c r="I395" s="9"/>
      <c r="J395" s="15"/>
      <c r="K395" s="16"/>
    </row>
    <row r="396" spans="1:11" s="10" customFormat="1" ht="32.25" customHeight="1" x14ac:dyDescent="0.25">
      <c r="A396" s="14"/>
      <c r="B396" s="58">
        <v>45834</v>
      </c>
      <c r="C396" s="27" t="s">
        <v>502</v>
      </c>
      <c r="D396" s="59" t="s">
        <v>122</v>
      </c>
      <c r="E396" s="51"/>
      <c r="F396" s="28">
        <v>34000</v>
      </c>
      <c r="G396" s="26">
        <f t="shared" si="47"/>
        <v>315606.88999999966</v>
      </c>
      <c r="I396" s="9"/>
      <c r="J396" s="15"/>
      <c r="K396" s="16"/>
    </row>
    <row r="397" spans="1:11" s="10" customFormat="1" ht="32.25" customHeight="1" x14ac:dyDescent="0.25">
      <c r="A397" s="14"/>
      <c r="B397" s="58">
        <v>45835</v>
      </c>
      <c r="C397" s="27" t="s">
        <v>503</v>
      </c>
      <c r="D397" s="59" t="s">
        <v>28</v>
      </c>
      <c r="E397" s="51">
        <v>800</v>
      </c>
      <c r="F397" s="28"/>
      <c r="G397" s="26">
        <f>+G396+E397</f>
        <v>316406.88999999966</v>
      </c>
      <c r="I397" s="9"/>
      <c r="J397" s="15"/>
      <c r="K397" s="16"/>
    </row>
    <row r="398" spans="1:11" s="10" customFormat="1" ht="32.25" customHeight="1" x14ac:dyDescent="0.25">
      <c r="A398" s="14"/>
      <c r="B398" s="58">
        <v>45835</v>
      </c>
      <c r="C398" s="27" t="s">
        <v>504</v>
      </c>
      <c r="D398" s="59" t="s">
        <v>60</v>
      </c>
      <c r="E398" s="51">
        <v>123200</v>
      </c>
      <c r="F398" s="28"/>
      <c r="G398" s="26">
        <f t="shared" ref="G398:G400" si="48">+G397+E398</f>
        <v>439606.88999999966</v>
      </c>
      <c r="I398" s="9"/>
      <c r="J398" s="15"/>
      <c r="K398" s="16"/>
    </row>
    <row r="399" spans="1:11" s="10" customFormat="1" ht="32.25" customHeight="1" x14ac:dyDescent="0.25">
      <c r="A399" s="14"/>
      <c r="B399" s="58">
        <v>45835</v>
      </c>
      <c r="C399" s="27" t="s">
        <v>505</v>
      </c>
      <c r="D399" s="59" t="s">
        <v>36</v>
      </c>
      <c r="E399" s="51">
        <v>22400</v>
      </c>
      <c r="F399" s="28"/>
      <c r="G399" s="26">
        <f t="shared" si="48"/>
        <v>462006.88999999966</v>
      </c>
      <c r="I399" s="9"/>
      <c r="J399" s="15"/>
      <c r="K399" s="16"/>
    </row>
    <row r="400" spans="1:11" s="10" customFormat="1" ht="32.25" customHeight="1" x14ac:dyDescent="0.25">
      <c r="A400" s="14"/>
      <c r="B400" s="58">
        <v>45835</v>
      </c>
      <c r="C400" s="27" t="s">
        <v>852</v>
      </c>
      <c r="D400" s="59" t="s">
        <v>851</v>
      </c>
      <c r="E400" s="51">
        <v>1000000</v>
      </c>
      <c r="F400" s="28"/>
      <c r="G400" s="26">
        <f t="shared" si="48"/>
        <v>1462006.8899999997</v>
      </c>
      <c r="I400" s="9"/>
      <c r="J400" s="15"/>
      <c r="K400" s="16"/>
    </row>
    <row r="401" spans="1:11" s="10" customFormat="1" ht="32.25" customHeight="1" x14ac:dyDescent="0.25">
      <c r="A401" s="14"/>
      <c r="B401" s="58">
        <v>45835</v>
      </c>
      <c r="C401" s="27" t="s">
        <v>506</v>
      </c>
      <c r="D401" s="59" t="s">
        <v>123</v>
      </c>
      <c r="E401" s="51"/>
      <c r="F401" s="28">
        <v>501500</v>
      </c>
      <c r="G401" s="26">
        <f>+G400-F401</f>
        <v>960506.88999999966</v>
      </c>
      <c r="I401" s="9"/>
      <c r="J401" s="15"/>
      <c r="K401" s="16"/>
    </row>
    <row r="402" spans="1:11" s="10" customFormat="1" ht="32.25" customHeight="1" x14ac:dyDescent="0.25">
      <c r="A402" s="14"/>
      <c r="B402" s="58">
        <v>45835</v>
      </c>
      <c r="C402" s="27" t="s">
        <v>507</v>
      </c>
      <c r="D402" s="59" t="s">
        <v>36</v>
      </c>
      <c r="E402" s="51">
        <v>1600</v>
      </c>
      <c r="F402" s="28"/>
      <c r="G402" s="26">
        <f>+G401+E402</f>
        <v>962106.88999999966</v>
      </c>
      <c r="I402" s="9"/>
      <c r="J402" s="15"/>
      <c r="K402" s="16"/>
    </row>
    <row r="403" spans="1:11" s="10" customFormat="1" ht="32.25" customHeight="1" x14ac:dyDescent="0.25">
      <c r="A403" s="14"/>
      <c r="B403" s="58">
        <v>45835</v>
      </c>
      <c r="C403" s="27" t="s">
        <v>508</v>
      </c>
      <c r="D403" s="59" t="s">
        <v>36</v>
      </c>
      <c r="E403" s="51">
        <v>2400</v>
      </c>
      <c r="F403" s="28"/>
      <c r="G403" s="26">
        <f t="shared" ref="G403:G404" si="49">+G402+E403</f>
        <v>964506.88999999966</v>
      </c>
      <c r="I403" s="9"/>
      <c r="J403" s="15"/>
      <c r="K403" s="16"/>
    </row>
    <row r="404" spans="1:11" s="10" customFormat="1" ht="32.25" customHeight="1" x14ac:dyDescent="0.25">
      <c r="A404" s="14"/>
      <c r="B404" s="58">
        <v>45835</v>
      </c>
      <c r="C404" s="27" t="s">
        <v>509</v>
      </c>
      <c r="D404" s="59" t="s">
        <v>30</v>
      </c>
      <c r="E404" s="51">
        <v>4950</v>
      </c>
      <c r="F404" s="28"/>
      <c r="G404" s="26">
        <f t="shared" si="49"/>
        <v>969456.88999999966</v>
      </c>
      <c r="I404" s="9"/>
      <c r="J404" s="15"/>
      <c r="K404" s="16"/>
    </row>
    <row r="405" spans="1:11" s="10" customFormat="1" ht="32.25" customHeight="1" x14ac:dyDescent="0.25">
      <c r="A405" s="14"/>
      <c r="B405" s="58">
        <v>45835</v>
      </c>
      <c r="C405" s="27" t="s">
        <v>510</v>
      </c>
      <c r="D405" s="59" t="s">
        <v>124</v>
      </c>
      <c r="E405" s="51"/>
      <c r="F405" s="28">
        <v>22397.58</v>
      </c>
      <c r="G405" s="26">
        <f>+G404-F405</f>
        <v>947059.30999999971</v>
      </c>
      <c r="I405" s="9"/>
      <c r="J405" s="15"/>
      <c r="K405" s="16"/>
    </row>
    <row r="406" spans="1:11" s="10" customFormat="1" ht="32.25" customHeight="1" x14ac:dyDescent="0.25">
      <c r="A406" s="14"/>
      <c r="B406" s="58">
        <v>45835</v>
      </c>
      <c r="C406" s="27" t="s">
        <v>511</v>
      </c>
      <c r="D406" s="59" t="s">
        <v>60</v>
      </c>
      <c r="E406" s="51">
        <v>22397.58</v>
      </c>
      <c r="F406" s="28"/>
      <c r="G406" s="26">
        <f>+G405+E406</f>
        <v>969456.88999999966</v>
      </c>
      <c r="I406" s="9"/>
      <c r="J406" s="15"/>
      <c r="K406" s="16"/>
    </row>
    <row r="407" spans="1:11" s="10" customFormat="1" ht="32.25" customHeight="1" x14ac:dyDescent="0.25">
      <c r="A407" s="14"/>
      <c r="B407" s="58">
        <v>45835</v>
      </c>
      <c r="C407" s="27" t="s">
        <v>512</v>
      </c>
      <c r="D407" s="59" t="s">
        <v>60</v>
      </c>
      <c r="E407" s="51">
        <v>12778</v>
      </c>
      <c r="F407" s="28"/>
      <c r="G407" s="26">
        <f>+G406+E407</f>
        <v>982234.88999999966</v>
      </c>
      <c r="I407" s="9"/>
      <c r="J407" s="15"/>
      <c r="K407" s="16"/>
    </row>
    <row r="408" spans="1:11" s="10" customFormat="1" ht="32.25" customHeight="1" x14ac:dyDescent="0.25">
      <c r="A408" s="14"/>
      <c r="B408" s="58">
        <v>45835</v>
      </c>
      <c r="C408" s="27" t="s">
        <v>513</v>
      </c>
      <c r="D408" s="59" t="s">
        <v>23</v>
      </c>
      <c r="E408" s="51"/>
      <c r="F408" s="28">
        <v>31149.05</v>
      </c>
      <c r="G408" s="26">
        <f>+G407-F408</f>
        <v>951085.83999999962</v>
      </c>
      <c r="I408" s="9"/>
      <c r="J408" s="15"/>
      <c r="K408" s="16"/>
    </row>
    <row r="409" spans="1:11" s="10" customFormat="1" ht="32.25" customHeight="1" x14ac:dyDescent="0.25">
      <c r="A409" s="14"/>
      <c r="B409" s="58">
        <v>45835</v>
      </c>
      <c r="C409" s="27" t="s">
        <v>514</v>
      </c>
      <c r="D409" s="59" t="s">
        <v>23</v>
      </c>
      <c r="E409" s="51"/>
      <c r="F409" s="28">
        <v>175684.44</v>
      </c>
      <c r="G409" s="26">
        <f>+G408-F409</f>
        <v>775401.39999999967</v>
      </c>
      <c r="I409" s="9"/>
      <c r="J409" s="15"/>
      <c r="K409" s="16"/>
    </row>
    <row r="410" spans="1:11" s="10" customFormat="1" ht="32.25" customHeight="1" x14ac:dyDescent="0.25">
      <c r="A410" s="14"/>
      <c r="B410" s="58">
        <v>45835</v>
      </c>
      <c r="C410" s="27" t="s">
        <v>515</v>
      </c>
      <c r="D410" s="59" t="s">
        <v>60</v>
      </c>
      <c r="E410" s="51">
        <v>802482</v>
      </c>
      <c r="F410" s="51"/>
      <c r="G410" s="26">
        <f>+G409+E410</f>
        <v>1577883.3999999997</v>
      </c>
      <c r="I410" s="9"/>
      <c r="J410" s="15"/>
      <c r="K410" s="16"/>
    </row>
    <row r="411" spans="1:11" s="10" customFormat="1" ht="32.25" customHeight="1" x14ac:dyDescent="0.25">
      <c r="A411" s="14"/>
      <c r="B411" s="58">
        <v>45835</v>
      </c>
      <c r="C411" s="27" t="s">
        <v>304</v>
      </c>
      <c r="D411" s="59" t="s">
        <v>60</v>
      </c>
      <c r="E411" s="51">
        <v>25556</v>
      </c>
      <c r="F411" s="28"/>
      <c r="G411" s="26">
        <f>+G410+E411</f>
        <v>1603439.3999999997</v>
      </c>
      <c r="I411" s="9"/>
      <c r="J411" s="15"/>
      <c r="K411" s="16"/>
    </row>
    <row r="412" spans="1:11" s="10" customFormat="1" ht="32.25" customHeight="1" x14ac:dyDescent="0.25">
      <c r="A412" s="14"/>
      <c r="B412" s="58">
        <v>45835</v>
      </c>
      <c r="C412" s="27" t="s">
        <v>516</v>
      </c>
      <c r="D412" s="59" t="s">
        <v>23</v>
      </c>
      <c r="E412" s="51"/>
      <c r="F412" s="28">
        <v>35000</v>
      </c>
      <c r="G412" s="26">
        <f>+G411-F412</f>
        <v>1568439.3999999997</v>
      </c>
      <c r="I412" s="9"/>
      <c r="J412" s="15"/>
      <c r="K412" s="16"/>
    </row>
    <row r="413" spans="1:11" s="10" customFormat="1" ht="32.25" customHeight="1" x14ac:dyDescent="0.25">
      <c r="A413" s="14"/>
      <c r="B413" s="58">
        <v>45835</v>
      </c>
      <c r="C413" s="27" t="s">
        <v>517</v>
      </c>
      <c r="D413" s="59" t="s">
        <v>36</v>
      </c>
      <c r="E413" s="51">
        <v>750</v>
      </c>
      <c r="F413" s="28"/>
      <c r="G413" s="26">
        <f>+G412+E413</f>
        <v>1569189.3999999997</v>
      </c>
      <c r="I413" s="9"/>
      <c r="J413" s="15"/>
      <c r="K413" s="16"/>
    </row>
    <row r="414" spans="1:11" s="10" customFormat="1" ht="32.25" customHeight="1" x14ac:dyDescent="0.25">
      <c r="A414" s="14"/>
      <c r="B414" s="58">
        <v>45835</v>
      </c>
      <c r="C414" s="27" t="s">
        <v>518</v>
      </c>
      <c r="D414" s="59" t="s">
        <v>60</v>
      </c>
      <c r="E414" s="51">
        <v>40000</v>
      </c>
      <c r="F414" s="28"/>
      <c r="G414" s="26">
        <f t="shared" ref="G414:G415" si="50">+G413+E414</f>
        <v>1609189.3999999997</v>
      </c>
      <c r="I414" s="9"/>
      <c r="J414" s="15"/>
      <c r="K414" s="16"/>
    </row>
    <row r="415" spans="1:11" s="10" customFormat="1" ht="32.25" customHeight="1" x14ac:dyDescent="0.25">
      <c r="A415" s="14"/>
      <c r="B415" s="58">
        <v>45835</v>
      </c>
      <c r="C415" s="27" t="s">
        <v>519</v>
      </c>
      <c r="D415" s="59" t="s">
        <v>60</v>
      </c>
      <c r="E415" s="51">
        <v>80000</v>
      </c>
      <c r="F415" s="28"/>
      <c r="G415" s="26">
        <f t="shared" si="50"/>
        <v>1689189.3999999997</v>
      </c>
      <c r="I415" s="9"/>
      <c r="J415" s="15"/>
      <c r="K415" s="16"/>
    </row>
    <row r="416" spans="1:11" s="10" customFormat="1" ht="32.25" customHeight="1" x14ac:dyDescent="0.25">
      <c r="A416" s="14"/>
      <c r="B416" s="58">
        <v>45835</v>
      </c>
      <c r="C416" s="27" t="s">
        <v>520</v>
      </c>
      <c r="D416" s="59" t="s">
        <v>23</v>
      </c>
      <c r="E416" s="51"/>
      <c r="F416" s="28">
        <v>106000</v>
      </c>
      <c r="G416" s="26">
        <f>+G415-F416</f>
        <v>1583189.3999999997</v>
      </c>
      <c r="I416" s="9"/>
      <c r="J416" s="15"/>
      <c r="K416" s="16"/>
    </row>
    <row r="417" spans="1:11" s="10" customFormat="1" ht="32.25" customHeight="1" x14ac:dyDescent="0.25">
      <c r="A417" s="14"/>
      <c r="B417" s="58">
        <v>45835</v>
      </c>
      <c r="C417" s="27" t="s">
        <v>521</v>
      </c>
      <c r="D417" s="59" t="s">
        <v>125</v>
      </c>
      <c r="E417" s="51"/>
      <c r="F417" s="28">
        <v>106000</v>
      </c>
      <c r="G417" s="26">
        <f t="shared" ref="G417:G428" si="51">+G416-F417</f>
        <v>1477189.3999999997</v>
      </c>
      <c r="I417" s="9"/>
      <c r="J417" s="15"/>
      <c r="K417" s="16"/>
    </row>
    <row r="418" spans="1:11" s="10" customFormat="1" ht="32.25" customHeight="1" x14ac:dyDescent="0.25">
      <c r="A418" s="14"/>
      <c r="B418" s="58">
        <v>45835</v>
      </c>
      <c r="C418" s="27" t="s">
        <v>522</v>
      </c>
      <c r="D418" s="59" t="s">
        <v>126</v>
      </c>
      <c r="E418" s="51"/>
      <c r="F418" s="28">
        <v>60000</v>
      </c>
      <c r="G418" s="26">
        <f t="shared" si="51"/>
        <v>1417189.3999999997</v>
      </c>
      <c r="I418" s="9"/>
      <c r="J418" s="15"/>
      <c r="K418" s="16"/>
    </row>
    <row r="419" spans="1:11" s="10" customFormat="1" ht="32.25" customHeight="1" x14ac:dyDescent="0.25">
      <c r="A419" s="14"/>
      <c r="B419" s="58">
        <v>45835</v>
      </c>
      <c r="C419" s="27" t="s">
        <v>523</v>
      </c>
      <c r="D419" s="59" t="s">
        <v>127</v>
      </c>
      <c r="E419" s="51"/>
      <c r="F419" s="28">
        <v>75000</v>
      </c>
      <c r="G419" s="26">
        <f t="shared" si="51"/>
        <v>1342189.3999999997</v>
      </c>
      <c r="I419" s="9"/>
      <c r="J419" s="15"/>
      <c r="K419" s="16"/>
    </row>
    <row r="420" spans="1:11" s="10" customFormat="1" ht="32.25" customHeight="1" x14ac:dyDescent="0.25">
      <c r="A420" s="14"/>
      <c r="B420" s="58">
        <v>45835</v>
      </c>
      <c r="C420" s="27" t="s">
        <v>524</v>
      </c>
      <c r="D420" s="59" t="s">
        <v>128</v>
      </c>
      <c r="E420" s="51"/>
      <c r="F420" s="28">
        <v>63877.05</v>
      </c>
      <c r="G420" s="26">
        <f t="shared" si="51"/>
        <v>1278312.3499999996</v>
      </c>
      <c r="I420" s="9"/>
      <c r="J420" s="15"/>
      <c r="K420" s="16"/>
    </row>
    <row r="421" spans="1:11" s="10" customFormat="1" ht="32.25" customHeight="1" x14ac:dyDescent="0.25">
      <c r="A421" s="14"/>
      <c r="B421" s="58">
        <v>45835</v>
      </c>
      <c r="C421" s="27" t="s">
        <v>525</v>
      </c>
      <c r="D421" s="59" t="s">
        <v>129</v>
      </c>
      <c r="E421" s="50"/>
      <c r="F421" s="28">
        <v>90000</v>
      </c>
      <c r="G421" s="26">
        <f t="shared" si="51"/>
        <v>1188312.3499999996</v>
      </c>
      <c r="I421" s="9"/>
      <c r="J421" s="15"/>
      <c r="K421" s="16"/>
    </row>
    <row r="422" spans="1:11" s="10" customFormat="1" ht="32.25" customHeight="1" x14ac:dyDescent="0.25">
      <c r="A422" s="14"/>
      <c r="B422" s="58">
        <v>45835</v>
      </c>
      <c r="C422" s="27" t="s">
        <v>526</v>
      </c>
      <c r="D422" s="59" t="s">
        <v>857</v>
      </c>
      <c r="E422" s="51"/>
      <c r="F422" s="28">
        <v>40500</v>
      </c>
      <c r="G422" s="26">
        <f t="shared" si="51"/>
        <v>1147812.3499999996</v>
      </c>
      <c r="I422" s="9"/>
      <c r="J422" s="15"/>
      <c r="K422" s="16"/>
    </row>
    <row r="423" spans="1:11" s="10" customFormat="1" ht="32.25" customHeight="1" x14ac:dyDescent="0.25">
      <c r="A423" s="14"/>
      <c r="B423" s="58">
        <v>45835</v>
      </c>
      <c r="C423" s="27" t="s">
        <v>527</v>
      </c>
      <c r="D423" s="59" t="s">
        <v>130</v>
      </c>
      <c r="E423" s="52"/>
      <c r="F423" s="28">
        <v>45000</v>
      </c>
      <c r="G423" s="26">
        <f t="shared" si="51"/>
        <v>1102812.3499999996</v>
      </c>
      <c r="I423" s="9"/>
      <c r="J423" s="15"/>
      <c r="K423" s="16"/>
    </row>
    <row r="424" spans="1:11" s="10" customFormat="1" ht="32.25" customHeight="1" x14ac:dyDescent="0.25">
      <c r="A424" s="14"/>
      <c r="B424" s="58">
        <v>45835</v>
      </c>
      <c r="C424" s="27" t="s">
        <v>528</v>
      </c>
      <c r="D424" s="59" t="s">
        <v>131</v>
      </c>
      <c r="E424" s="52"/>
      <c r="F424" s="28">
        <v>27000</v>
      </c>
      <c r="G424" s="26">
        <f t="shared" si="51"/>
        <v>1075812.3499999996</v>
      </c>
      <c r="I424" s="9"/>
      <c r="J424" s="15"/>
      <c r="K424" s="16"/>
    </row>
    <row r="425" spans="1:11" s="10" customFormat="1" ht="32.25" customHeight="1" x14ac:dyDescent="0.25">
      <c r="A425" s="14"/>
      <c r="B425" s="58">
        <v>45835</v>
      </c>
      <c r="C425" s="27" t="s">
        <v>529</v>
      </c>
      <c r="D425" s="59" t="s">
        <v>132</v>
      </c>
      <c r="E425" s="52"/>
      <c r="F425" s="28">
        <v>48000</v>
      </c>
      <c r="G425" s="26">
        <f t="shared" si="51"/>
        <v>1027812.3499999996</v>
      </c>
      <c r="I425" s="9"/>
      <c r="J425" s="15"/>
      <c r="K425" s="16"/>
    </row>
    <row r="426" spans="1:11" s="10" customFormat="1" ht="32.25" customHeight="1" x14ac:dyDescent="0.25">
      <c r="A426" s="14"/>
      <c r="B426" s="58">
        <v>45835</v>
      </c>
      <c r="C426" s="27" t="s">
        <v>530</v>
      </c>
      <c r="D426" s="59" t="s">
        <v>133</v>
      </c>
      <c r="E426" s="52"/>
      <c r="F426" s="28">
        <v>85500</v>
      </c>
      <c r="G426" s="26">
        <f t="shared" si="51"/>
        <v>942312.34999999963</v>
      </c>
      <c r="I426" s="9"/>
      <c r="J426" s="15"/>
      <c r="K426" s="16"/>
    </row>
    <row r="427" spans="1:11" s="10" customFormat="1" ht="32.25" customHeight="1" x14ac:dyDescent="0.25">
      <c r="A427" s="14"/>
      <c r="B427" s="58">
        <v>45835</v>
      </c>
      <c r="C427" s="27" t="s">
        <v>531</v>
      </c>
      <c r="D427" s="59" t="s">
        <v>134</v>
      </c>
      <c r="E427" s="52"/>
      <c r="F427" s="28">
        <v>50000</v>
      </c>
      <c r="G427" s="26">
        <f t="shared" si="51"/>
        <v>892312.34999999963</v>
      </c>
      <c r="I427" s="9"/>
      <c r="J427" s="15"/>
      <c r="K427" s="16"/>
    </row>
    <row r="428" spans="1:11" s="10" customFormat="1" ht="32.25" customHeight="1" x14ac:dyDescent="0.25">
      <c r="A428" s="14"/>
      <c r="B428" s="58">
        <v>45835</v>
      </c>
      <c r="C428" s="27" t="s">
        <v>532</v>
      </c>
      <c r="D428" s="59" t="s">
        <v>858</v>
      </c>
      <c r="E428" s="52"/>
      <c r="F428" s="28">
        <v>173166</v>
      </c>
      <c r="G428" s="26">
        <f t="shared" si="51"/>
        <v>719146.34999999963</v>
      </c>
      <c r="I428" s="9"/>
      <c r="J428" s="15"/>
      <c r="K428" s="16"/>
    </row>
    <row r="429" spans="1:11" s="10" customFormat="1" ht="32.25" customHeight="1" x14ac:dyDescent="0.25">
      <c r="A429" s="14"/>
      <c r="B429" s="58">
        <v>45838</v>
      </c>
      <c r="C429" s="27" t="s">
        <v>533</v>
      </c>
      <c r="D429" s="59" t="s">
        <v>135</v>
      </c>
      <c r="E429" s="52">
        <v>32000</v>
      </c>
      <c r="F429" s="28"/>
      <c r="G429" s="26">
        <f>+G428+E429</f>
        <v>751146.34999999963</v>
      </c>
      <c r="I429" s="9"/>
      <c r="J429" s="15"/>
      <c r="K429" s="16"/>
    </row>
    <row r="430" spans="1:11" s="10" customFormat="1" ht="32.25" customHeight="1" x14ac:dyDescent="0.25">
      <c r="A430" s="14"/>
      <c r="B430" s="58">
        <v>45838</v>
      </c>
      <c r="C430" s="27" t="s">
        <v>534</v>
      </c>
      <c r="D430" s="59" t="s">
        <v>136</v>
      </c>
      <c r="E430" s="52"/>
      <c r="F430" s="28">
        <v>576000</v>
      </c>
      <c r="G430" s="26">
        <f>+G429-F430</f>
        <v>175146.34999999963</v>
      </c>
      <c r="I430" s="9"/>
      <c r="J430" s="15"/>
      <c r="K430" s="16"/>
    </row>
    <row r="431" spans="1:11" s="10" customFormat="1" ht="32.25" customHeight="1" x14ac:dyDescent="0.25">
      <c r="A431" s="14"/>
      <c r="B431" s="58">
        <v>45838</v>
      </c>
      <c r="C431" s="27" t="s">
        <v>535</v>
      </c>
      <c r="D431" s="59" t="s">
        <v>60</v>
      </c>
      <c r="E431" s="52">
        <v>3880</v>
      </c>
      <c r="F431" s="28"/>
      <c r="G431" s="26">
        <f>+G430+E431</f>
        <v>179026.34999999963</v>
      </c>
      <c r="I431" s="9"/>
      <c r="J431" s="15"/>
      <c r="K431" s="16"/>
    </row>
    <row r="432" spans="1:11" s="10" customFormat="1" ht="32.25" customHeight="1" x14ac:dyDescent="0.25">
      <c r="A432" s="14"/>
      <c r="B432" s="58">
        <v>45838</v>
      </c>
      <c r="C432" s="27" t="s">
        <v>536</v>
      </c>
      <c r="D432" s="59" t="s">
        <v>137</v>
      </c>
      <c r="E432" s="52">
        <v>1600</v>
      </c>
      <c r="F432" s="28"/>
      <c r="G432" s="26">
        <f>+G431+E432</f>
        <v>180626.34999999963</v>
      </c>
      <c r="I432" s="9"/>
      <c r="J432" s="15"/>
      <c r="K432" s="16"/>
    </row>
    <row r="433" spans="1:35" s="10" customFormat="1" ht="32.25" customHeight="1" x14ac:dyDescent="0.25">
      <c r="A433" s="14"/>
      <c r="B433" s="58">
        <v>45838</v>
      </c>
      <c r="C433" s="27" t="s">
        <v>537</v>
      </c>
      <c r="D433" s="59" t="s">
        <v>94</v>
      </c>
      <c r="E433" s="52"/>
      <c r="F433" s="28">
        <v>6117.19</v>
      </c>
      <c r="G433" s="26">
        <f>+G432-F433</f>
        <v>174509.15999999963</v>
      </c>
      <c r="I433" s="9"/>
      <c r="J433" s="15"/>
      <c r="K433" s="16"/>
    </row>
    <row r="434" spans="1:35" s="10" customFormat="1" ht="32.25" customHeight="1" x14ac:dyDescent="0.25">
      <c r="A434" s="14"/>
      <c r="B434" s="58">
        <v>45838</v>
      </c>
      <c r="C434" s="27" t="s">
        <v>538</v>
      </c>
      <c r="D434" s="59" t="s">
        <v>28</v>
      </c>
      <c r="E434" s="52">
        <v>2000</v>
      </c>
      <c r="F434" s="28"/>
      <c r="G434" s="26">
        <f>+G433+E434</f>
        <v>176509.15999999963</v>
      </c>
      <c r="I434" s="9"/>
      <c r="J434" s="15"/>
      <c r="K434" s="16"/>
    </row>
    <row r="435" spans="1:35" s="10" customFormat="1" ht="32.25" customHeight="1" x14ac:dyDescent="0.25">
      <c r="A435" s="14"/>
      <c r="B435" s="58">
        <v>45838</v>
      </c>
      <c r="C435" s="59" t="s">
        <v>138</v>
      </c>
      <c r="D435" s="59" t="s">
        <v>846</v>
      </c>
      <c r="E435" s="52"/>
      <c r="F435" s="28">
        <v>33203.26</v>
      </c>
      <c r="G435" s="41">
        <f>+G434-F435</f>
        <v>143305.89999999962</v>
      </c>
      <c r="I435" s="9"/>
      <c r="J435" s="15"/>
      <c r="K435" s="16"/>
    </row>
    <row r="436" spans="1:35" x14ac:dyDescent="0.2">
      <c r="A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5" ht="60" customHeight="1" x14ac:dyDescent="0.2">
      <c r="B437" s="82" t="s">
        <v>867</v>
      </c>
      <c r="C437" s="82"/>
      <c r="D437" s="82"/>
      <c r="E437" s="1"/>
      <c r="F437" s="1"/>
      <c r="G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5" x14ac:dyDescent="0.2">
      <c r="A438" s="1"/>
      <c r="B438" s="2"/>
      <c r="C438" s="5"/>
      <c r="D438" s="1"/>
      <c r="E438" s="81"/>
      <c r="F438" s="81"/>
      <c r="G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x14ac:dyDescent="0.2">
      <c r="A439" s="1"/>
      <c r="B439" s="2"/>
      <c r="C439" s="5"/>
      <c r="D439" s="1"/>
      <c r="E439" s="1"/>
      <c r="F439" s="1"/>
      <c r="G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x14ac:dyDescent="0.2">
      <c r="A440" s="1"/>
      <c r="B440" s="2"/>
      <c r="C440" s="5"/>
      <c r="D440" s="1"/>
      <c r="E440" s="1"/>
      <c r="F440" s="1"/>
      <c r="G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x14ac:dyDescent="0.2">
      <c r="A441" s="1"/>
      <c r="B441" s="2"/>
      <c r="C441" s="5"/>
      <c r="D441" s="1"/>
      <c r="E441" s="1"/>
      <c r="F441" s="1"/>
      <c r="G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x14ac:dyDescent="0.2">
      <c r="A442" s="1"/>
      <c r="B442" s="2"/>
      <c r="C442" s="5"/>
      <c r="D442" s="1"/>
      <c r="E442" s="1"/>
      <c r="F442" s="1"/>
      <c r="G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x14ac:dyDescent="0.2">
      <c r="A443" s="1"/>
      <c r="B443" s="2"/>
      <c r="C443" s="5"/>
      <c r="D443" s="1"/>
      <c r="E443" s="1"/>
      <c r="F443" s="1"/>
      <c r="G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x14ac:dyDescent="0.2">
      <c r="A444" s="1"/>
      <c r="B444" s="2"/>
      <c r="C444" s="5"/>
      <c r="D444" s="1"/>
      <c r="E444" s="1"/>
      <c r="F444" s="1"/>
      <c r="G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x14ac:dyDescent="0.2">
      <c r="A445" s="1"/>
      <c r="B445" s="2"/>
      <c r="C445" s="5"/>
      <c r="D445" s="1"/>
      <c r="E445" s="1"/>
      <c r="F445" s="1"/>
      <c r="G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x14ac:dyDescent="0.2">
      <c r="A446" s="1"/>
      <c r="B446" s="2"/>
      <c r="C446" s="5"/>
      <c r="D446" s="1"/>
      <c r="E446" s="1"/>
      <c r="F446" s="1"/>
      <c r="G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x14ac:dyDescent="0.2">
      <c r="A447" s="1"/>
      <c r="B447" s="2"/>
      <c r="C447" s="5"/>
      <c r="D447" s="1"/>
      <c r="E447" s="1"/>
      <c r="F447" s="1"/>
      <c r="G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x14ac:dyDescent="0.2">
      <c r="A448" s="1"/>
      <c r="B448" s="2"/>
      <c r="C448" s="5"/>
      <c r="D448" s="1"/>
      <c r="E448" s="1"/>
      <c r="F448" s="1"/>
      <c r="G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x14ac:dyDescent="0.2">
      <c r="A449" s="1"/>
      <c r="B449" s="2"/>
      <c r="C449" s="5"/>
      <c r="D449" s="1"/>
      <c r="E449" s="1"/>
      <c r="F449" s="1"/>
      <c r="G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x14ac:dyDescent="0.2">
      <c r="A450" s="1"/>
      <c r="B450" s="2"/>
      <c r="C450" s="5"/>
      <c r="D450" s="1"/>
      <c r="E450" s="1"/>
      <c r="F450" s="1"/>
      <c r="G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x14ac:dyDescent="0.2">
      <c r="A451" s="1"/>
      <c r="B451" s="2"/>
      <c r="C451" s="5"/>
      <c r="D451" s="1"/>
      <c r="E451" s="1"/>
      <c r="F451" s="1"/>
      <c r="G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x14ac:dyDescent="0.2">
      <c r="A452" s="1"/>
      <c r="B452" s="2"/>
      <c r="C452" s="5"/>
      <c r="D452" s="1"/>
      <c r="E452" s="1"/>
      <c r="F452" s="1"/>
      <c r="G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x14ac:dyDescent="0.2">
      <c r="A453" s="1"/>
      <c r="B453" s="2"/>
      <c r="C453" s="5"/>
      <c r="D453" s="1"/>
      <c r="E453" s="1"/>
      <c r="F453" s="1"/>
      <c r="G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x14ac:dyDescent="0.2">
      <c r="A454" s="1"/>
      <c r="B454" s="2"/>
      <c r="C454" s="5"/>
      <c r="D454" s="1"/>
      <c r="E454" s="1"/>
      <c r="F454" s="1"/>
      <c r="G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x14ac:dyDescent="0.2">
      <c r="A455" s="1"/>
      <c r="B455" s="2"/>
      <c r="C455" s="5"/>
      <c r="D455" s="1"/>
      <c r="E455" s="1"/>
      <c r="F455" s="1"/>
      <c r="G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x14ac:dyDescent="0.2">
      <c r="A456" s="1"/>
      <c r="B456" s="2"/>
      <c r="C456" s="5"/>
      <c r="D456" s="1"/>
      <c r="E456" s="1"/>
      <c r="F456" s="1"/>
      <c r="G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x14ac:dyDescent="0.2">
      <c r="A457" s="1"/>
      <c r="B457" s="2"/>
      <c r="C457" s="5"/>
      <c r="D457" s="1"/>
      <c r="E457" s="1"/>
      <c r="F457" s="1"/>
      <c r="G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x14ac:dyDescent="0.2">
      <c r="A458" s="1"/>
      <c r="B458" s="2"/>
      <c r="C458" s="5"/>
      <c r="D458" s="1"/>
      <c r="E458" s="1"/>
      <c r="F458" s="1"/>
      <c r="G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x14ac:dyDescent="0.2">
      <c r="A459" s="1"/>
      <c r="B459" s="2"/>
      <c r="C459" s="5"/>
      <c r="D459" s="1"/>
      <c r="E459" s="1"/>
      <c r="F459" s="1"/>
      <c r="G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x14ac:dyDescent="0.2">
      <c r="A460" s="1"/>
      <c r="B460" s="2"/>
      <c r="C460" s="5"/>
      <c r="D460" s="1"/>
      <c r="E460" s="1"/>
      <c r="F460" s="1"/>
      <c r="G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x14ac:dyDescent="0.2">
      <c r="A461" s="1"/>
      <c r="B461" s="2"/>
      <c r="C461" s="5"/>
      <c r="D461" s="1"/>
      <c r="E461" s="1"/>
      <c r="F461" s="1"/>
      <c r="G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x14ac:dyDescent="0.2">
      <c r="A462" s="1"/>
      <c r="B462" s="2"/>
      <c r="C462" s="5"/>
      <c r="D462" s="1"/>
      <c r="E462" s="1"/>
      <c r="F462" s="1"/>
      <c r="G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x14ac:dyDescent="0.2">
      <c r="A463" s="1"/>
      <c r="B463" s="2"/>
      <c r="C463" s="5"/>
      <c r="D463" s="1"/>
      <c r="E463" s="1"/>
      <c r="F463" s="1"/>
      <c r="G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x14ac:dyDescent="0.2">
      <c r="A464" s="1"/>
      <c r="B464" s="2"/>
      <c r="C464" s="5"/>
      <c r="D464" s="1"/>
      <c r="E464" s="1"/>
      <c r="F464" s="1"/>
      <c r="G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x14ac:dyDescent="0.2">
      <c r="A465" s="1"/>
      <c r="B465" s="2"/>
      <c r="C465" s="5"/>
      <c r="D465" s="1"/>
      <c r="E465" s="1"/>
      <c r="F465" s="1"/>
      <c r="G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x14ac:dyDescent="0.2">
      <c r="A466" s="1"/>
      <c r="B466" s="2"/>
      <c r="C466" s="5"/>
      <c r="D466" s="1"/>
      <c r="E466" s="1"/>
      <c r="F466" s="1"/>
      <c r="G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x14ac:dyDescent="0.2">
      <c r="A467" s="1"/>
      <c r="B467" s="2"/>
      <c r="C467" s="5"/>
      <c r="D467" s="1"/>
      <c r="E467" s="1"/>
      <c r="F467" s="1"/>
      <c r="G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x14ac:dyDescent="0.2">
      <c r="A468" s="1"/>
      <c r="B468" s="2"/>
      <c r="C468" s="5"/>
      <c r="D468" s="1"/>
      <c r="E468" s="1"/>
      <c r="F468" s="1"/>
      <c r="G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x14ac:dyDescent="0.2">
      <c r="A469" s="1"/>
      <c r="B469" s="2"/>
      <c r="C469" s="5"/>
      <c r="D469" s="1"/>
      <c r="E469" s="1"/>
      <c r="F469" s="1"/>
      <c r="G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x14ac:dyDescent="0.2">
      <c r="A470" s="1"/>
      <c r="B470" s="2"/>
      <c r="C470" s="5"/>
      <c r="D470" s="1"/>
      <c r="E470" s="1"/>
      <c r="F470" s="1"/>
      <c r="G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x14ac:dyDescent="0.2">
      <c r="A471" s="1"/>
      <c r="B471" s="2"/>
      <c r="C471" s="5"/>
      <c r="D471" s="1"/>
      <c r="E471" s="1"/>
      <c r="F471" s="1"/>
      <c r="G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x14ac:dyDescent="0.2">
      <c r="A472" s="1"/>
      <c r="B472" s="2"/>
      <c r="C472" s="5"/>
      <c r="D472" s="1"/>
      <c r="E472" s="1"/>
      <c r="F472" s="1"/>
      <c r="G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x14ac:dyDescent="0.2">
      <c r="A473" s="1"/>
      <c r="B473" s="2"/>
      <c r="C473" s="5"/>
      <c r="D473" s="1"/>
      <c r="E473" s="1"/>
      <c r="F473" s="1"/>
      <c r="G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x14ac:dyDescent="0.2">
      <c r="A474" s="1"/>
      <c r="B474" s="2"/>
      <c r="C474" s="5"/>
      <c r="D474" s="1"/>
      <c r="E474" s="1"/>
      <c r="F474" s="1"/>
      <c r="G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x14ac:dyDescent="0.2">
      <c r="A475" s="1"/>
      <c r="B475" s="2"/>
      <c r="C475" s="5"/>
      <c r="D475" s="1"/>
      <c r="E475" s="1"/>
      <c r="F475" s="1"/>
      <c r="G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x14ac:dyDescent="0.2">
      <c r="A476" s="1"/>
      <c r="B476" s="2"/>
      <c r="C476" s="5"/>
      <c r="D476" s="1"/>
      <c r="E476" s="1"/>
      <c r="F476" s="1"/>
      <c r="G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x14ac:dyDescent="0.2">
      <c r="A477" s="1"/>
      <c r="B477" s="2"/>
      <c r="C477" s="5"/>
      <c r="D477" s="1"/>
      <c r="E477" s="1"/>
      <c r="F477" s="1"/>
      <c r="G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x14ac:dyDescent="0.2">
      <c r="A478" s="1"/>
      <c r="B478" s="2"/>
      <c r="C478" s="5"/>
      <c r="D478" s="1"/>
      <c r="E478" s="1"/>
      <c r="F478" s="1"/>
      <c r="G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x14ac:dyDescent="0.2">
      <c r="A479" s="1"/>
      <c r="B479" s="2"/>
      <c r="C479" s="5"/>
      <c r="D479" s="1"/>
      <c r="E479" s="1"/>
      <c r="F479" s="1"/>
      <c r="G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x14ac:dyDescent="0.2">
      <c r="A480" s="1"/>
      <c r="B480" s="2"/>
      <c r="C480" s="5"/>
      <c r="D480" s="1"/>
      <c r="E480" s="1"/>
      <c r="F480" s="1"/>
      <c r="G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x14ac:dyDescent="0.2">
      <c r="A481" s="1"/>
      <c r="B481" s="2"/>
      <c r="C481" s="5"/>
      <c r="D481" s="1"/>
      <c r="E481" s="1"/>
      <c r="F481" s="1"/>
      <c r="G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x14ac:dyDescent="0.2">
      <c r="A482" s="1"/>
      <c r="B482" s="2"/>
      <c r="C482" s="5"/>
      <c r="D482" s="1"/>
      <c r="E482" s="1"/>
      <c r="F482" s="1"/>
      <c r="G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x14ac:dyDescent="0.2">
      <c r="A483" s="1"/>
      <c r="B483" s="2"/>
      <c r="C483" s="5"/>
      <c r="D483" s="1"/>
      <c r="E483" s="1"/>
      <c r="F483" s="1"/>
      <c r="G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x14ac:dyDescent="0.2">
      <c r="A484" s="1"/>
      <c r="B484" s="2"/>
      <c r="C484" s="5"/>
      <c r="D484" s="1"/>
      <c r="E484" s="1"/>
      <c r="F484" s="1"/>
      <c r="G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x14ac:dyDescent="0.2">
      <c r="A485" s="1"/>
      <c r="B485" s="2"/>
      <c r="C485" s="5"/>
      <c r="D485" s="1"/>
      <c r="E485" s="1"/>
      <c r="F485" s="1"/>
      <c r="G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x14ac:dyDescent="0.2">
      <c r="A486" s="1"/>
      <c r="B486" s="2"/>
      <c r="C486" s="5"/>
      <c r="D486" s="1"/>
      <c r="E486" s="1"/>
      <c r="F486" s="1"/>
      <c r="G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x14ac:dyDescent="0.2">
      <c r="A487" s="1"/>
      <c r="B487" s="2"/>
      <c r="C487" s="5"/>
      <c r="D487" s="1"/>
      <c r="E487" s="1"/>
      <c r="F487" s="1"/>
      <c r="G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x14ac:dyDescent="0.2">
      <c r="A488" s="1"/>
      <c r="B488" s="2"/>
      <c r="C488" s="5"/>
      <c r="D488" s="1"/>
      <c r="E488" s="1"/>
      <c r="F488" s="1"/>
      <c r="G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x14ac:dyDescent="0.2">
      <c r="A489" s="1"/>
      <c r="B489" s="2"/>
      <c r="C489" s="5"/>
      <c r="D489" s="1"/>
      <c r="E489" s="1"/>
      <c r="F489" s="1"/>
      <c r="G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x14ac:dyDescent="0.2">
      <c r="A490" s="1"/>
      <c r="B490" s="2"/>
      <c r="C490" s="5"/>
      <c r="D490" s="1"/>
      <c r="E490" s="1"/>
      <c r="F490" s="1"/>
      <c r="G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x14ac:dyDescent="0.2">
      <c r="A491" s="1"/>
      <c r="B491" s="2"/>
      <c r="C491" s="5"/>
      <c r="D491" s="1"/>
      <c r="E491" s="1"/>
      <c r="F491" s="1"/>
      <c r="G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x14ac:dyDescent="0.2">
      <c r="A492" s="1"/>
      <c r="B492" s="2"/>
      <c r="C492" s="5"/>
      <c r="D492" s="1"/>
      <c r="E492" s="1"/>
      <c r="F492" s="1"/>
      <c r="G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x14ac:dyDescent="0.2">
      <c r="A493" s="1"/>
      <c r="B493" s="2"/>
      <c r="C493" s="5"/>
      <c r="D493" s="1"/>
      <c r="E493" s="1"/>
      <c r="F493" s="1"/>
      <c r="G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x14ac:dyDescent="0.2">
      <c r="A494" s="1"/>
      <c r="B494" s="2"/>
      <c r="C494" s="5"/>
      <c r="D494" s="1"/>
      <c r="E494" s="1"/>
      <c r="F494" s="1"/>
      <c r="G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x14ac:dyDescent="0.2">
      <c r="A495" s="1"/>
      <c r="B495" s="2"/>
      <c r="C495" s="5"/>
      <c r="D495" s="1"/>
      <c r="E495" s="1"/>
      <c r="F495" s="1"/>
      <c r="G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x14ac:dyDescent="0.2">
      <c r="A496" s="1"/>
      <c r="B496" s="2"/>
      <c r="C496" s="5"/>
      <c r="D496" s="1"/>
      <c r="E496" s="1"/>
      <c r="F496" s="1"/>
      <c r="G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x14ac:dyDescent="0.2">
      <c r="A497" s="1"/>
      <c r="B497" s="2"/>
      <c r="C497" s="5"/>
      <c r="D497" s="1"/>
      <c r="E497" s="1"/>
      <c r="F497" s="1"/>
      <c r="G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x14ac:dyDescent="0.2">
      <c r="A498" s="1"/>
      <c r="B498" s="2"/>
      <c r="C498" s="5"/>
      <c r="D498" s="1"/>
      <c r="E498" s="1"/>
      <c r="F498" s="1"/>
      <c r="G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x14ac:dyDescent="0.2">
      <c r="A499" s="1"/>
      <c r="B499" s="2"/>
      <c r="C499" s="5"/>
      <c r="D499" s="1"/>
      <c r="E499" s="1"/>
      <c r="F499" s="1"/>
      <c r="G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x14ac:dyDescent="0.2">
      <c r="A500" s="1"/>
      <c r="B500" s="2"/>
      <c r="C500" s="5"/>
      <c r="D500" s="1"/>
      <c r="E500" s="1"/>
      <c r="F500" s="1"/>
      <c r="G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x14ac:dyDescent="0.2">
      <c r="A501" s="1"/>
      <c r="B501" s="2"/>
      <c r="C501" s="5"/>
      <c r="D501" s="1"/>
      <c r="E501" s="1"/>
      <c r="F501" s="1"/>
      <c r="G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x14ac:dyDescent="0.2">
      <c r="A502" s="1"/>
      <c r="B502" s="2"/>
      <c r="C502" s="5"/>
      <c r="D502" s="1"/>
      <c r="E502" s="1"/>
      <c r="F502" s="1"/>
      <c r="G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x14ac:dyDescent="0.2">
      <c r="A503" s="1"/>
      <c r="B503" s="2"/>
      <c r="C503" s="5"/>
      <c r="D503" s="1"/>
      <c r="E503" s="1"/>
      <c r="F503" s="1"/>
      <c r="G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x14ac:dyDescent="0.2">
      <c r="A504" s="1"/>
      <c r="B504" s="2"/>
      <c r="C504" s="5"/>
      <c r="D504" s="1"/>
      <c r="E504" s="1"/>
      <c r="F504" s="1"/>
      <c r="G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x14ac:dyDescent="0.2">
      <c r="A505" s="1"/>
      <c r="B505" s="2"/>
      <c r="C505" s="5"/>
      <c r="D505" s="1"/>
      <c r="E505" s="1"/>
      <c r="F505" s="1"/>
      <c r="G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x14ac:dyDescent="0.2">
      <c r="A506" s="1"/>
      <c r="B506" s="2"/>
      <c r="C506" s="5"/>
      <c r="D506" s="1"/>
      <c r="E506" s="1"/>
      <c r="F506" s="1"/>
      <c r="G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x14ac:dyDescent="0.2">
      <c r="A507" s="1"/>
      <c r="B507" s="2"/>
      <c r="C507" s="5"/>
      <c r="D507" s="1"/>
      <c r="E507" s="1"/>
      <c r="F507" s="1"/>
      <c r="G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x14ac:dyDescent="0.2">
      <c r="A508" s="1"/>
      <c r="B508" s="2"/>
      <c r="C508" s="5"/>
      <c r="D508" s="1"/>
      <c r="E508" s="1"/>
      <c r="F508" s="1"/>
      <c r="G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x14ac:dyDescent="0.2">
      <c r="A509" s="1"/>
      <c r="B509" s="2"/>
      <c r="C509" s="5"/>
      <c r="D509" s="1"/>
      <c r="E509" s="1"/>
      <c r="F509" s="1"/>
      <c r="G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x14ac:dyDescent="0.2">
      <c r="A510" s="1"/>
      <c r="B510" s="2"/>
      <c r="C510" s="5"/>
      <c r="D510" s="1"/>
      <c r="E510" s="1"/>
      <c r="F510" s="1"/>
      <c r="G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x14ac:dyDescent="0.2">
      <c r="A511" s="1"/>
      <c r="B511" s="2"/>
      <c r="C511" s="5"/>
      <c r="D511" s="1"/>
      <c r="E511" s="1"/>
      <c r="F511" s="1"/>
      <c r="G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x14ac:dyDescent="0.2">
      <c r="A512" s="1"/>
      <c r="B512" s="2"/>
      <c r="C512" s="5"/>
      <c r="D512" s="1"/>
      <c r="E512" s="1"/>
      <c r="F512" s="1"/>
      <c r="G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x14ac:dyDescent="0.2">
      <c r="A513" s="1"/>
      <c r="B513" s="2"/>
      <c r="C513" s="5"/>
      <c r="D513" s="1"/>
      <c r="E513" s="1"/>
      <c r="F513" s="1"/>
      <c r="G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x14ac:dyDescent="0.2">
      <c r="A514" s="1"/>
      <c r="B514" s="2"/>
      <c r="C514" s="5"/>
      <c r="D514" s="1"/>
      <c r="E514" s="1"/>
      <c r="F514" s="1"/>
      <c r="G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x14ac:dyDescent="0.2">
      <c r="A515" s="1"/>
      <c r="B515" s="2"/>
      <c r="C515" s="5"/>
      <c r="D515" s="1"/>
      <c r="E515" s="1"/>
      <c r="F515" s="1"/>
      <c r="G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x14ac:dyDescent="0.2">
      <c r="A516" s="1"/>
      <c r="B516" s="2"/>
      <c r="C516" s="5"/>
      <c r="D516" s="1"/>
      <c r="E516" s="1"/>
      <c r="F516" s="1"/>
      <c r="G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x14ac:dyDescent="0.2">
      <c r="A517" s="1"/>
      <c r="B517" s="2"/>
      <c r="C517" s="5"/>
      <c r="D517" s="1"/>
      <c r="E517" s="1"/>
      <c r="F517" s="1"/>
      <c r="G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x14ac:dyDescent="0.2">
      <c r="A518" s="1"/>
      <c r="B518" s="2"/>
      <c r="C518" s="5"/>
      <c r="D518" s="1"/>
      <c r="E518" s="1"/>
      <c r="F518" s="1"/>
      <c r="G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x14ac:dyDescent="0.2">
      <c r="A519" s="1"/>
      <c r="B519" s="2"/>
      <c r="C519" s="5"/>
      <c r="D519" s="1"/>
      <c r="E519" s="1"/>
      <c r="F519" s="1"/>
      <c r="G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x14ac:dyDescent="0.2">
      <c r="A520" s="1"/>
      <c r="B520" s="2"/>
      <c r="C520" s="5"/>
      <c r="D520" s="1"/>
      <c r="E520" s="1"/>
      <c r="F520" s="1"/>
      <c r="G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x14ac:dyDescent="0.2">
      <c r="A521" s="1"/>
      <c r="B521" s="2"/>
      <c r="C521" s="5"/>
      <c r="D521" s="1"/>
      <c r="E521" s="1"/>
      <c r="F521" s="1"/>
      <c r="G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x14ac:dyDescent="0.2">
      <c r="A522" s="1"/>
      <c r="B522" s="2"/>
      <c r="C522" s="5"/>
      <c r="D522" s="1"/>
      <c r="E522" s="1"/>
      <c r="F522" s="1"/>
      <c r="G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x14ac:dyDescent="0.2">
      <c r="A523" s="1"/>
      <c r="B523" s="2"/>
      <c r="C523" s="5"/>
      <c r="D523" s="1"/>
      <c r="E523" s="1"/>
      <c r="F523" s="1"/>
      <c r="G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x14ac:dyDescent="0.2">
      <c r="A524" s="1"/>
      <c r="B524" s="2"/>
      <c r="C524" s="5"/>
      <c r="D524" s="1"/>
      <c r="E524" s="1"/>
      <c r="F524" s="1"/>
      <c r="G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x14ac:dyDescent="0.2">
      <c r="A525" s="1"/>
      <c r="B525" s="2"/>
      <c r="C525" s="5"/>
      <c r="D525" s="1"/>
      <c r="E525" s="1"/>
      <c r="F525" s="1"/>
      <c r="G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x14ac:dyDescent="0.2">
      <c r="A526" s="1"/>
      <c r="B526" s="2"/>
      <c r="C526" s="5"/>
      <c r="D526" s="1"/>
      <c r="E526" s="1"/>
      <c r="F526" s="1"/>
      <c r="G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x14ac:dyDescent="0.2">
      <c r="A527" s="1"/>
      <c r="B527" s="2"/>
      <c r="C527" s="5"/>
      <c r="D527" s="1"/>
      <c r="E527" s="1"/>
      <c r="F527" s="1"/>
      <c r="G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x14ac:dyDescent="0.2">
      <c r="A528" s="1"/>
      <c r="B528" s="2"/>
      <c r="C528" s="5"/>
      <c r="D528" s="1"/>
      <c r="E528" s="1"/>
      <c r="F528" s="1"/>
      <c r="G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x14ac:dyDescent="0.2">
      <c r="A529" s="1"/>
      <c r="B529" s="2"/>
      <c r="C529" s="5"/>
      <c r="D529" s="1"/>
      <c r="E529" s="1"/>
      <c r="F529" s="1"/>
      <c r="G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x14ac:dyDescent="0.2">
      <c r="A530" s="1"/>
      <c r="B530" s="2"/>
      <c r="C530" s="5"/>
      <c r="D530" s="1"/>
      <c r="E530" s="1"/>
      <c r="F530" s="1"/>
      <c r="G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x14ac:dyDescent="0.2">
      <c r="A531" s="1"/>
      <c r="B531" s="2"/>
      <c r="C531" s="5"/>
      <c r="D531" s="1"/>
      <c r="E531" s="1"/>
      <c r="F531" s="1"/>
      <c r="G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x14ac:dyDescent="0.2">
      <c r="A532" s="1"/>
      <c r="B532" s="2"/>
      <c r="C532" s="5"/>
      <c r="D532" s="1"/>
      <c r="E532" s="1"/>
      <c r="F532" s="1"/>
      <c r="G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x14ac:dyDescent="0.2">
      <c r="A533" s="1"/>
      <c r="B533" s="2"/>
      <c r="C533" s="5"/>
      <c r="D533" s="1"/>
      <c r="E533" s="1"/>
      <c r="F533" s="1"/>
      <c r="G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x14ac:dyDescent="0.2">
      <c r="A534" s="1"/>
      <c r="B534" s="2"/>
      <c r="C534" s="5"/>
      <c r="D534" s="1"/>
      <c r="E534" s="1"/>
      <c r="F534" s="1"/>
      <c r="G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x14ac:dyDescent="0.2">
      <c r="A535" s="1"/>
      <c r="B535" s="2"/>
      <c r="C535" s="5"/>
      <c r="D535" s="1"/>
      <c r="E535" s="1"/>
      <c r="F535" s="1"/>
      <c r="G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x14ac:dyDescent="0.2">
      <c r="A536" s="1"/>
      <c r="B536" s="2"/>
      <c r="C536" s="5"/>
      <c r="D536" s="1"/>
      <c r="E536" s="1"/>
      <c r="F536" s="1"/>
      <c r="G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x14ac:dyDescent="0.2">
      <c r="A537" s="1"/>
      <c r="B537" s="2"/>
      <c r="C537" s="5"/>
      <c r="D537" s="1"/>
      <c r="E537" s="1"/>
      <c r="F537" s="1"/>
      <c r="G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x14ac:dyDescent="0.2">
      <c r="A538" s="1"/>
      <c r="B538" s="2"/>
      <c r="C538" s="5"/>
      <c r="D538" s="1"/>
      <c r="E538" s="1"/>
      <c r="F538" s="1"/>
      <c r="G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x14ac:dyDescent="0.2">
      <c r="A539" s="1"/>
      <c r="B539" s="2"/>
      <c r="C539" s="5"/>
      <c r="D539" s="1"/>
      <c r="E539" s="1"/>
      <c r="F539" s="1"/>
      <c r="G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x14ac:dyDescent="0.2">
      <c r="A540" s="1"/>
      <c r="B540" s="2"/>
      <c r="C540" s="5"/>
      <c r="D540" s="1"/>
      <c r="E540" s="1"/>
      <c r="F540" s="1"/>
      <c r="G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x14ac:dyDescent="0.2">
      <c r="A541" s="1"/>
      <c r="B541" s="2"/>
      <c r="C541" s="5"/>
      <c r="D541" s="1"/>
      <c r="E541" s="1"/>
      <c r="F541" s="1"/>
      <c r="G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x14ac:dyDescent="0.2">
      <c r="A542" s="1"/>
      <c r="B542" s="2"/>
      <c r="C542" s="5"/>
      <c r="D542" s="1"/>
      <c r="E542" s="1"/>
      <c r="F542" s="1"/>
      <c r="G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x14ac:dyDescent="0.2">
      <c r="A543" s="1"/>
      <c r="B543" s="2"/>
      <c r="C543" s="5"/>
      <c r="D543" s="1"/>
      <c r="E543" s="1"/>
      <c r="F543" s="1"/>
      <c r="G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x14ac:dyDescent="0.2">
      <c r="A544" s="1"/>
      <c r="B544" s="2"/>
      <c r="C544" s="5"/>
      <c r="D544" s="1"/>
      <c r="E544" s="1"/>
      <c r="F544" s="1"/>
      <c r="G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x14ac:dyDescent="0.2">
      <c r="A545" s="1"/>
      <c r="B545" s="2"/>
      <c r="C545" s="5"/>
      <c r="D545" s="1"/>
      <c r="E545" s="1"/>
      <c r="F545" s="1"/>
      <c r="G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x14ac:dyDescent="0.2">
      <c r="A546" s="1"/>
      <c r="B546" s="2"/>
      <c r="C546" s="5"/>
      <c r="D546" s="1"/>
      <c r="E546" s="1"/>
      <c r="F546" s="1"/>
      <c r="G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x14ac:dyDescent="0.2">
      <c r="A547" s="1"/>
      <c r="B547" s="2"/>
      <c r="C547" s="5"/>
      <c r="D547" s="1"/>
      <c r="E547" s="1"/>
      <c r="F547" s="1"/>
      <c r="G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x14ac:dyDescent="0.2">
      <c r="A548" s="1"/>
      <c r="B548" s="2"/>
      <c r="C548" s="5"/>
      <c r="D548" s="1"/>
      <c r="E548" s="1"/>
      <c r="F548" s="1"/>
      <c r="G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x14ac:dyDescent="0.2">
      <c r="A549" s="1"/>
      <c r="B549" s="2"/>
      <c r="C549" s="5"/>
      <c r="D549" s="1"/>
      <c r="E549" s="1"/>
      <c r="F549" s="1"/>
      <c r="G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x14ac:dyDescent="0.2">
      <c r="A550" s="1"/>
      <c r="B550" s="2"/>
      <c r="C550" s="5"/>
      <c r="D550" s="1"/>
      <c r="E550" s="1"/>
      <c r="F550" s="1"/>
      <c r="G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x14ac:dyDescent="0.2">
      <c r="A551" s="1"/>
      <c r="B551" s="2"/>
      <c r="C551" s="5"/>
      <c r="D551" s="1"/>
      <c r="E551" s="1"/>
      <c r="F551" s="1"/>
      <c r="G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x14ac:dyDescent="0.2">
      <c r="A552" s="1"/>
      <c r="B552" s="2"/>
      <c r="C552" s="5"/>
      <c r="D552" s="1"/>
      <c r="E552" s="1"/>
      <c r="F552" s="1"/>
      <c r="G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x14ac:dyDescent="0.2">
      <c r="A553" s="1"/>
      <c r="B553" s="2"/>
      <c r="C553" s="5"/>
      <c r="D553" s="1"/>
      <c r="E553" s="1"/>
      <c r="F553" s="1"/>
      <c r="G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x14ac:dyDescent="0.2">
      <c r="A554" s="1"/>
      <c r="B554" s="2"/>
      <c r="C554" s="5"/>
      <c r="D554" s="1"/>
      <c r="E554" s="1"/>
      <c r="F554" s="1"/>
      <c r="G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x14ac:dyDescent="0.2">
      <c r="A555" s="1"/>
      <c r="B555" s="2"/>
      <c r="C555" s="5"/>
      <c r="D555" s="1"/>
      <c r="E555" s="1"/>
      <c r="F555" s="1"/>
      <c r="G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x14ac:dyDescent="0.2">
      <c r="A556" s="1"/>
      <c r="B556" s="2"/>
      <c r="C556" s="5"/>
      <c r="D556" s="1"/>
      <c r="E556" s="1"/>
      <c r="F556" s="1"/>
      <c r="G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x14ac:dyDescent="0.2">
      <c r="A557" s="1"/>
      <c r="B557" s="2"/>
      <c r="C557" s="5"/>
      <c r="D557" s="1"/>
      <c r="E557" s="1"/>
      <c r="F557" s="1"/>
      <c r="G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x14ac:dyDescent="0.2">
      <c r="A558" s="1"/>
      <c r="B558" s="2"/>
      <c r="C558" s="5"/>
      <c r="D558" s="1"/>
      <c r="E558" s="1"/>
      <c r="F558" s="1"/>
      <c r="G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x14ac:dyDescent="0.2">
      <c r="A559" s="1"/>
      <c r="B559" s="2"/>
      <c r="C559" s="5"/>
      <c r="D559" s="1"/>
      <c r="E559" s="1"/>
      <c r="F559" s="1"/>
      <c r="G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x14ac:dyDescent="0.2">
      <c r="A560" s="1"/>
      <c r="B560" s="2"/>
      <c r="C560" s="5"/>
      <c r="D560" s="1"/>
      <c r="E560" s="1"/>
      <c r="F560" s="1"/>
      <c r="G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x14ac:dyDescent="0.2">
      <c r="A561" s="1"/>
      <c r="B561" s="2"/>
      <c r="C561" s="5"/>
      <c r="D561" s="1"/>
      <c r="E561" s="1"/>
      <c r="F561" s="1"/>
      <c r="G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x14ac:dyDescent="0.2">
      <c r="A562" s="1"/>
      <c r="B562" s="2"/>
      <c r="C562" s="5"/>
      <c r="D562" s="1"/>
      <c r="E562" s="1"/>
      <c r="F562" s="1"/>
      <c r="G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x14ac:dyDescent="0.2">
      <c r="A563" s="1"/>
      <c r="B563" s="2"/>
      <c r="C563" s="5"/>
      <c r="D563" s="1"/>
      <c r="E563" s="1"/>
      <c r="F563" s="1"/>
      <c r="G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x14ac:dyDescent="0.2">
      <c r="A564" s="1"/>
      <c r="B564" s="2"/>
      <c r="C564" s="5"/>
      <c r="D564" s="1"/>
      <c r="E564" s="1"/>
      <c r="F564" s="1"/>
      <c r="G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x14ac:dyDescent="0.2">
      <c r="A565" s="1"/>
      <c r="B565" s="2"/>
      <c r="C565" s="5"/>
      <c r="D565" s="1"/>
      <c r="E565" s="1"/>
      <c r="F565" s="1"/>
      <c r="G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x14ac:dyDescent="0.2">
      <c r="A566" s="1"/>
      <c r="B566" s="2"/>
      <c r="C566" s="5"/>
      <c r="D566" s="1"/>
      <c r="E566" s="1"/>
      <c r="F566" s="1"/>
      <c r="G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x14ac:dyDescent="0.2">
      <c r="A567" s="1"/>
      <c r="B567" s="2"/>
      <c r="C567" s="5"/>
      <c r="D567" s="1"/>
      <c r="E567" s="1"/>
      <c r="F567" s="1"/>
      <c r="G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x14ac:dyDescent="0.2">
      <c r="A568" s="1"/>
      <c r="B568" s="2"/>
      <c r="C568" s="5"/>
      <c r="D568" s="1"/>
      <c r="E568" s="1"/>
      <c r="F568" s="1"/>
      <c r="G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x14ac:dyDescent="0.2">
      <c r="A569" s="1"/>
      <c r="B569" s="2"/>
      <c r="C569" s="5"/>
      <c r="D569" s="1"/>
      <c r="E569" s="1"/>
      <c r="F569" s="1"/>
      <c r="G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x14ac:dyDescent="0.2">
      <c r="A570" s="1"/>
      <c r="B570" s="2"/>
      <c r="C570" s="5"/>
      <c r="D570" s="1"/>
      <c r="E570" s="1"/>
      <c r="F570" s="1"/>
      <c r="G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x14ac:dyDescent="0.2">
      <c r="A571" s="1"/>
      <c r="B571" s="2"/>
      <c r="C571" s="5"/>
      <c r="D571" s="1"/>
      <c r="E571" s="1"/>
      <c r="F571" s="1"/>
      <c r="G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x14ac:dyDescent="0.2">
      <c r="A572" s="1"/>
      <c r="B572" s="2"/>
      <c r="C572" s="5"/>
      <c r="D572" s="1"/>
      <c r="E572" s="1"/>
      <c r="F572" s="1"/>
      <c r="G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x14ac:dyDescent="0.2">
      <c r="A573" s="1"/>
      <c r="B573" s="2"/>
      <c r="C573" s="5"/>
      <c r="D573" s="1"/>
      <c r="E573" s="1"/>
      <c r="F573" s="1"/>
      <c r="G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x14ac:dyDescent="0.2">
      <c r="A574" s="1"/>
      <c r="B574" s="2"/>
      <c r="C574" s="5"/>
      <c r="D574" s="1"/>
      <c r="E574" s="1"/>
      <c r="F574" s="1"/>
      <c r="G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x14ac:dyDescent="0.2">
      <c r="A575" s="1"/>
      <c r="B575" s="2"/>
      <c r="C575" s="5"/>
      <c r="D575" s="1"/>
      <c r="E575" s="1"/>
      <c r="F575" s="1"/>
      <c r="G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x14ac:dyDescent="0.2">
      <c r="A576" s="1"/>
      <c r="B576" s="2"/>
      <c r="C576" s="5"/>
      <c r="D576" s="1"/>
      <c r="E576" s="1"/>
      <c r="F576" s="1"/>
      <c r="G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x14ac:dyDescent="0.2">
      <c r="A577" s="1"/>
      <c r="B577" s="2"/>
      <c r="C577" s="5"/>
      <c r="D577" s="1"/>
      <c r="E577" s="1"/>
      <c r="F577" s="1"/>
      <c r="G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x14ac:dyDescent="0.2">
      <c r="A578" s="1"/>
      <c r="B578" s="2"/>
      <c r="C578" s="5"/>
      <c r="D578" s="1"/>
      <c r="E578" s="1"/>
      <c r="F578" s="1"/>
      <c r="G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x14ac:dyDescent="0.2">
      <c r="A579" s="1"/>
      <c r="B579" s="2"/>
      <c r="C579" s="5"/>
      <c r="D579" s="1"/>
      <c r="E579" s="1"/>
      <c r="F579" s="1"/>
      <c r="G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x14ac:dyDescent="0.2">
      <c r="A580" s="1"/>
      <c r="B580" s="2"/>
      <c r="C580" s="5"/>
      <c r="D580" s="1"/>
      <c r="E580" s="1"/>
      <c r="F580" s="1"/>
      <c r="G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x14ac:dyDescent="0.2">
      <c r="A581" s="1"/>
      <c r="B581" s="2"/>
      <c r="C581" s="5"/>
      <c r="D581" s="1"/>
      <c r="E581" s="1"/>
      <c r="F581" s="1"/>
      <c r="G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x14ac:dyDescent="0.2">
      <c r="A582" s="1"/>
      <c r="B582" s="2"/>
      <c r="C582" s="5"/>
      <c r="D582" s="1"/>
      <c r="E582" s="1"/>
      <c r="F582" s="1"/>
      <c r="G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x14ac:dyDescent="0.2">
      <c r="A583" s="1"/>
      <c r="B583" s="2"/>
      <c r="C583" s="5"/>
      <c r="D583" s="1"/>
      <c r="E583" s="1"/>
      <c r="F583" s="1"/>
      <c r="G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x14ac:dyDescent="0.2">
      <c r="A584" s="1"/>
      <c r="B584" s="2"/>
      <c r="C584" s="5"/>
      <c r="D584" s="1"/>
      <c r="E584" s="1"/>
      <c r="F584" s="1"/>
      <c r="G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x14ac:dyDescent="0.2">
      <c r="A585" s="1"/>
      <c r="B585" s="2"/>
      <c r="C585" s="5"/>
      <c r="D585" s="1"/>
      <c r="E585" s="1"/>
      <c r="F585" s="1"/>
      <c r="G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x14ac:dyDescent="0.2">
      <c r="A586" s="1"/>
      <c r="B586" s="2"/>
      <c r="C586" s="5"/>
      <c r="D586" s="1"/>
      <c r="E586" s="1"/>
      <c r="F586" s="1"/>
      <c r="G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x14ac:dyDescent="0.2">
      <c r="A587" s="1"/>
      <c r="B587" s="2"/>
      <c r="C587" s="5"/>
      <c r="D587" s="1"/>
      <c r="E587" s="1"/>
      <c r="F587" s="1"/>
      <c r="G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x14ac:dyDescent="0.2">
      <c r="A588" s="1"/>
      <c r="B588" s="2"/>
      <c r="C588" s="5"/>
      <c r="D588" s="1"/>
      <c r="E588" s="1"/>
      <c r="F588" s="1"/>
      <c r="G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x14ac:dyDescent="0.2">
      <c r="A589" s="1"/>
      <c r="B589" s="2"/>
      <c r="C589" s="5"/>
      <c r="D589" s="1"/>
      <c r="E589" s="1"/>
      <c r="F589" s="1"/>
      <c r="G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x14ac:dyDescent="0.2">
      <c r="A590" s="1"/>
      <c r="B590" s="2"/>
      <c r="C590" s="5"/>
      <c r="D590" s="1"/>
      <c r="E590" s="1"/>
      <c r="F590" s="1"/>
      <c r="G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x14ac:dyDescent="0.2">
      <c r="A591" s="1"/>
      <c r="B591" s="2"/>
      <c r="C591" s="5"/>
      <c r="D591" s="1"/>
      <c r="E591" s="1"/>
      <c r="F591" s="1"/>
      <c r="G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x14ac:dyDescent="0.2">
      <c r="A592" s="1"/>
      <c r="B592" s="2"/>
      <c r="C592" s="5"/>
      <c r="D592" s="1"/>
      <c r="E592" s="1"/>
      <c r="F592" s="1"/>
      <c r="G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x14ac:dyDescent="0.2">
      <c r="A593" s="1"/>
      <c r="B593" s="2"/>
      <c r="C593" s="5"/>
      <c r="D593" s="1"/>
      <c r="E593" s="1"/>
      <c r="F593" s="1"/>
      <c r="G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x14ac:dyDescent="0.2">
      <c r="A594" s="1"/>
      <c r="B594" s="2"/>
      <c r="C594" s="5"/>
      <c r="D594" s="1"/>
      <c r="E594" s="1"/>
      <c r="F594" s="1"/>
      <c r="G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x14ac:dyDescent="0.2">
      <c r="A595" s="1"/>
      <c r="B595" s="2"/>
      <c r="C595" s="5"/>
      <c r="D595" s="1"/>
      <c r="E595" s="1"/>
      <c r="F595" s="1"/>
      <c r="G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x14ac:dyDescent="0.2">
      <c r="A596" s="1"/>
      <c r="B596" s="2"/>
      <c r="C596" s="5"/>
      <c r="D596" s="1"/>
      <c r="E596" s="1"/>
      <c r="F596" s="1"/>
      <c r="G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x14ac:dyDescent="0.2">
      <c r="A597" s="1"/>
      <c r="B597" s="2"/>
      <c r="C597" s="5"/>
      <c r="D597" s="1"/>
      <c r="E597" s="1"/>
      <c r="F597" s="1"/>
      <c r="G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x14ac:dyDescent="0.2">
      <c r="A598" s="1"/>
      <c r="B598" s="2"/>
      <c r="C598" s="5"/>
      <c r="D598" s="1"/>
      <c r="E598" s="1"/>
      <c r="F598" s="1"/>
      <c r="G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x14ac:dyDescent="0.2">
      <c r="A599" s="1"/>
      <c r="B599" s="2"/>
      <c r="C599" s="5"/>
      <c r="D599" s="1"/>
      <c r="E599" s="1"/>
      <c r="F599" s="1"/>
      <c r="G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x14ac:dyDescent="0.2">
      <c r="A600" s="1"/>
      <c r="B600" s="2"/>
      <c r="C600" s="5"/>
      <c r="D600" s="1"/>
      <c r="E600" s="1"/>
      <c r="F600" s="1"/>
      <c r="G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x14ac:dyDescent="0.2">
      <c r="A601" s="1"/>
      <c r="B601" s="2"/>
      <c r="C601" s="5"/>
      <c r="D601" s="1"/>
      <c r="E601" s="1"/>
      <c r="F601" s="1"/>
      <c r="G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x14ac:dyDescent="0.2">
      <c r="A602" s="1"/>
      <c r="B602" s="2"/>
      <c r="C602" s="5"/>
      <c r="D602" s="1"/>
      <c r="E602" s="1"/>
      <c r="F602" s="1"/>
      <c r="G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x14ac:dyDescent="0.2">
      <c r="A603" s="1"/>
      <c r="B603" s="2"/>
      <c r="C603" s="5"/>
      <c r="D603" s="1"/>
      <c r="E603" s="1"/>
      <c r="F603" s="1"/>
      <c r="G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x14ac:dyDescent="0.2">
      <c r="A604" s="1"/>
      <c r="B604" s="2"/>
      <c r="C604" s="5"/>
      <c r="D604" s="1"/>
      <c r="E604" s="1"/>
      <c r="F604" s="1"/>
      <c r="G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x14ac:dyDescent="0.2">
      <c r="A605" s="1"/>
      <c r="B605" s="2"/>
      <c r="C605" s="5"/>
      <c r="D605" s="1"/>
      <c r="E605" s="1"/>
      <c r="F605" s="1"/>
      <c r="G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x14ac:dyDescent="0.2">
      <c r="A606" s="1"/>
      <c r="B606" s="2"/>
      <c r="C606" s="5"/>
      <c r="D606" s="1"/>
      <c r="E606" s="1"/>
      <c r="F606" s="1"/>
      <c r="G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x14ac:dyDescent="0.2">
      <c r="A607" s="1"/>
      <c r="B607" s="2"/>
      <c r="C607" s="5"/>
      <c r="D607" s="1"/>
      <c r="E607" s="1"/>
      <c r="F607" s="1"/>
      <c r="G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x14ac:dyDescent="0.2">
      <c r="A608" s="1"/>
      <c r="B608" s="2"/>
      <c r="C608" s="5"/>
      <c r="D608" s="1"/>
      <c r="E608" s="1"/>
      <c r="F608" s="1"/>
      <c r="G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x14ac:dyDescent="0.2">
      <c r="A609" s="1"/>
      <c r="B609" s="2"/>
      <c r="C609" s="5"/>
      <c r="D609" s="1"/>
      <c r="E609" s="1"/>
      <c r="F609" s="1"/>
      <c r="G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x14ac:dyDescent="0.2">
      <c r="A610" s="1"/>
      <c r="B610" s="2"/>
      <c r="C610" s="5"/>
      <c r="D610" s="1"/>
      <c r="E610" s="1"/>
      <c r="F610" s="1"/>
      <c r="G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x14ac:dyDescent="0.2">
      <c r="A611" s="1"/>
      <c r="B611" s="2"/>
      <c r="C611" s="5"/>
      <c r="D611" s="1"/>
      <c r="E611" s="1"/>
      <c r="F611" s="1"/>
      <c r="G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x14ac:dyDescent="0.2">
      <c r="A612" s="1"/>
      <c r="B612" s="2"/>
      <c r="C612" s="5"/>
      <c r="D612" s="1"/>
      <c r="E612" s="1"/>
      <c r="F612" s="1"/>
      <c r="G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x14ac:dyDescent="0.2">
      <c r="A613" s="1"/>
      <c r="B613" s="2"/>
      <c r="C613" s="5"/>
      <c r="D613" s="1"/>
      <c r="E613" s="1"/>
      <c r="F613" s="1"/>
      <c r="G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x14ac:dyDescent="0.2">
      <c r="A614" s="1"/>
      <c r="B614" s="2"/>
      <c r="C614" s="5"/>
      <c r="D614" s="1"/>
      <c r="E614" s="1"/>
      <c r="F614" s="1"/>
      <c r="G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x14ac:dyDescent="0.2">
      <c r="A615" s="1"/>
      <c r="B615" s="2"/>
      <c r="C615" s="5"/>
      <c r="D615" s="1"/>
      <c r="E615" s="1"/>
      <c r="F615" s="1"/>
      <c r="G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x14ac:dyDescent="0.2">
      <c r="A616" s="1"/>
      <c r="B616" s="2"/>
      <c r="C616" s="5"/>
      <c r="D616" s="1"/>
      <c r="E616" s="1"/>
      <c r="F616" s="1"/>
      <c r="G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x14ac:dyDescent="0.2">
      <c r="A617" s="1"/>
      <c r="B617" s="2"/>
      <c r="C617" s="5"/>
      <c r="D617" s="1"/>
      <c r="E617" s="1"/>
      <c r="F617" s="1"/>
      <c r="G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x14ac:dyDescent="0.2">
      <c r="A618" s="1"/>
      <c r="B618" s="2"/>
      <c r="C618" s="5"/>
      <c r="D618" s="1"/>
      <c r="E618" s="1"/>
      <c r="F618" s="1"/>
      <c r="G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x14ac:dyDescent="0.2">
      <c r="A619" s="1"/>
      <c r="B619" s="2"/>
      <c r="C619" s="5"/>
      <c r="D619" s="1"/>
      <c r="E619" s="1"/>
      <c r="F619" s="1"/>
      <c r="G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x14ac:dyDescent="0.2">
      <c r="A620" s="1"/>
      <c r="B620" s="2"/>
      <c r="C620" s="5"/>
      <c r="D620" s="1"/>
      <c r="E620" s="1"/>
      <c r="F620" s="1"/>
      <c r="G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x14ac:dyDescent="0.2">
      <c r="A621" s="1"/>
      <c r="B621" s="2"/>
      <c r="C621" s="5"/>
      <c r="D621" s="1"/>
      <c r="E621" s="1"/>
      <c r="F621" s="1"/>
      <c r="G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x14ac:dyDescent="0.2">
      <c r="A622" s="1"/>
      <c r="B622" s="2"/>
      <c r="C622" s="5"/>
      <c r="D622" s="1"/>
      <c r="E622" s="1"/>
      <c r="F622" s="1"/>
      <c r="G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x14ac:dyDescent="0.2">
      <c r="A623" s="1"/>
      <c r="B623" s="2"/>
      <c r="C623" s="5"/>
      <c r="D623" s="1"/>
      <c r="E623" s="1"/>
      <c r="F623" s="1"/>
      <c r="G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x14ac:dyDescent="0.2">
      <c r="A624" s="1"/>
      <c r="B624" s="2"/>
      <c r="C624" s="5"/>
      <c r="D624" s="1"/>
      <c r="E624" s="1"/>
      <c r="F624" s="1"/>
      <c r="G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x14ac:dyDescent="0.2">
      <c r="A625" s="1"/>
      <c r="B625" s="2"/>
      <c r="C625" s="5"/>
      <c r="D625" s="1"/>
      <c r="E625" s="1"/>
      <c r="F625" s="1"/>
      <c r="G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x14ac:dyDescent="0.2">
      <c r="A626" s="1"/>
      <c r="B626" s="2"/>
      <c r="C626" s="5"/>
      <c r="D626" s="1"/>
      <c r="E626" s="1"/>
      <c r="F626" s="1"/>
      <c r="G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x14ac:dyDescent="0.2">
      <c r="A627" s="1"/>
      <c r="B627" s="2"/>
      <c r="C627" s="5"/>
      <c r="D627" s="1"/>
      <c r="E627" s="1"/>
      <c r="F627" s="1"/>
      <c r="G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x14ac:dyDescent="0.2">
      <c r="A628" s="1"/>
      <c r="B628" s="2"/>
      <c r="C628" s="5"/>
      <c r="D628" s="1"/>
      <c r="E628" s="1"/>
      <c r="F628" s="1"/>
      <c r="G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x14ac:dyDescent="0.2">
      <c r="A629" s="1"/>
      <c r="B629" s="2"/>
      <c r="C629" s="5"/>
      <c r="D629" s="1"/>
      <c r="E629" s="1"/>
      <c r="F629" s="1"/>
      <c r="G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x14ac:dyDescent="0.2">
      <c r="A630" s="1"/>
      <c r="B630" s="2"/>
      <c r="C630" s="5"/>
      <c r="D630" s="1"/>
      <c r="E630" s="1"/>
      <c r="F630" s="1"/>
      <c r="G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x14ac:dyDescent="0.2">
      <c r="A631" s="1"/>
      <c r="B631" s="2"/>
      <c r="C631" s="5"/>
      <c r="D631" s="1"/>
      <c r="E631" s="1"/>
      <c r="F631" s="1"/>
      <c r="G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x14ac:dyDescent="0.2">
      <c r="A632" s="1"/>
      <c r="B632" s="2"/>
      <c r="C632" s="5"/>
      <c r="D632" s="1"/>
      <c r="E632" s="1"/>
      <c r="F632" s="1"/>
      <c r="G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x14ac:dyDescent="0.2">
      <c r="A633" s="1"/>
      <c r="B633" s="2"/>
      <c r="C633" s="5"/>
      <c r="D633" s="1"/>
      <c r="E633" s="1"/>
      <c r="F633" s="1"/>
      <c r="G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x14ac:dyDescent="0.2">
      <c r="A634" s="1"/>
      <c r="B634" s="2"/>
      <c r="C634" s="5"/>
      <c r="D634" s="1"/>
      <c r="E634" s="1"/>
      <c r="F634" s="1"/>
      <c r="G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x14ac:dyDescent="0.2">
      <c r="A635" s="1"/>
      <c r="B635" s="2"/>
      <c r="C635" s="5"/>
      <c r="D635" s="1"/>
      <c r="E635" s="1"/>
      <c r="F635" s="1"/>
      <c r="G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x14ac:dyDescent="0.2">
      <c r="A636" s="1"/>
      <c r="B636" s="2"/>
      <c r="C636" s="5"/>
      <c r="D636" s="1"/>
      <c r="E636" s="1"/>
      <c r="F636" s="1"/>
      <c r="G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x14ac:dyDescent="0.2">
      <c r="A637" s="1"/>
      <c r="B637" s="2"/>
      <c r="C637" s="5"/>
      <c r="D637" s="1"/>
      <c r="E637" s="1"/>
      <c r="F637" s="1"/>
      <c r="G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x14ac:dyDescent="0.2">
      <c r="A638" s="1"/>
      <c r="B638" s="2"/>
      <c r="C638" s="5"/>
      <c r="D638" s="1"/>
      <c r="E638" s="1"/>
      <c r="F638" s="1"/>
      <c r="G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x14ac:dyDescent="0.2">
      <c r="A639" s="1"/>
      <c r="B639" s="2"/>
      <c r="C639" s="5"/>
      <c r="D639" s="1"/>
      <c r="E639" s="1"/>
      <c r="F639" s="1"/>
      <c r="G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x14ac:dyDescent="0.2">
      <c r="A640" s="1"/>
      <c r="B640" s="2"/>
      <c r="C640" s="5"/>
      <c r="D640" s="1"/>
      <c r="E640" s="1"/>
      <c r="F640" s="1"/>
      <c r="G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x14ac:dyDescent="0.2">
      <c r="A641" s="1"/>
      <c r="B641" s="2"/>
      <c r="C641" s="5"/>
      <c r="D641" s="1"/>
      <c r="E641" s="1"/>
      <c r="F641" s="1"/>
      <c r="G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x14ac:dyDescent="0.2">
      <c r="A642" s="1"/>
      <c r="B642" s="2"/>
      <c r="C642" s="5"/>
      <c r="D642" s="1"/>
      <c r="E642" s="1"/>
      <c r="F642" s="1"/>
      <c r="G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x14ac:dyDescent="0.2">
      <c r="A643" s="1"/>
      <c r="B643" s="2"/>
      <c r="C643" s="5"/>
      <c r="D643" s="1"/>
      <c r="E643" s="1"/>
      <c r="F643" s="1"/>
      <c r="G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x14ac:dyDescent="0.2">
      <c r="A644" s="1"/>
      <c r="B644" s="2"/>
      <c r="C644" s="5"/>
      <c r="D644" s="1"/>
      <c r="E644" s="1"/>
      <c r="F644" s="1"/>
      <c r="G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x14ac:dyDescent="0.2">
      <c r="A645" s="1"/>
      <c r="B645" s="2"/>
      <c r="C645" s="5"/>
      <c r="D645" s="1"/>
      <c r="E645" s="1"/>
      <c r="F645" s="1"/>
      <c r="G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x14ac:dyDescent="0.2">
      <c r="A646" s="1"/>
      <c r="B646" s="2"/>
      <c r="C646" s="5"/>
      <c r="D646" s="1"/>
      <c r="E646" s="1"/>
      <c r="F646" s="1"/>
      <c r="G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x14ac:dyDescent="0.2">
      <c r="A647" s="1"/>
      <c r="B647" s="2"/>
      <c r="C647" s="5"/>
      <c r="D647" s="1"/>
      <c r="E647" s="1"/>
      <c r="F647" s="1"/>
      <c r="G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x14ac:dyDescent="0.2">
      <c r="A648" s="1"/>
      <c r="B648" s="2"/>
      <c r="C648" s="5"/>
      <c r="D648" s="1"/>
      <c r="E648" s="1"/>
      <c r="F648" s="1"/>
      <c r="G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x14ac:dyDescent="0.2">
      <c r="A649" s="1"/>
      <c r="B649" s="2"/>
      <c r="C649" s="5"/>
      <c r="D649" s="1"/>
      <c r="E649" s="1"/>
      <c r="F649" s="1"/>
      <c r="G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x14ac:dyDescent="0.2">
      <c r="A650" s="1"/>
      <c r="B650" s="2"/>
      <c r="C650" s="5"/>
      <c r="D650" s="1"/>
      <c r="E650" s="1"/>
      <c r="F650" s="1"/>
      <c r="G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x14ac:dyDescent="0.2">
      <c r="A651" s="1"/>
      <c r="B651" s="2"/>
      <c r="C651" s="5"/>
      <c r="D651" s="1"/>
      <c r="E651" s="1"/>
      <c r="F651" s="1"/>
      <c r="G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x14ac:dyDescent="0.2">
      <c r="A652" s="1"/>
      <c r="B652" s="2"/>
      <c r="C652" s="5"/>
      <c r="D652" s="1"/>
      <c r="E652" s="1"/>
      <c r="F652" s="1"/>
      <c r="G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x14ac:dyDescent="0.2">
      <c r="A653" s="1"/>
      <c r="B653" s="2"/>
      <c r="C653" s="5"/>
      <c r="D653" s="1"/>
      <c r="E653" s="1"/>
      <c r="F653" s="1"/>
      <c r="G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x14ac:dyDescent="0.2">
      <c r="A654" s="1"/>
      <c r="B654" s="2"/>
      <c r="C654" s="5"/>
      <c r="D654" s="1"/>
      <c r="E654" s="1"/>
      <c r="F654" s="1"/>
      <c r="G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x14ac:dyDescent="0.2">
      <c r="A655" s="1"/>
      <c r="B655" s="2"/>
      <c r="C655" s="5"/>
      <c r="D655" s="1"/>
      <c r="E655" s="1"/>
      <c r="F655" s="1"/>
      <c r="G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x14ac:dyDescent="0.2">
      <c r="A656" s="1"/>
      <c r="B656" s="2"/>
      <c r="C656" s="5"/>
      <c r="D656" s="1"/>
      <c r="E656" s="1"/>
      <c r="F656" s="1"/>
      <c r="G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x14ac:dyDescent="0.2">
      <c r="A657" s="1"/>
      <c r="B657" s="2"/>
      <c r="C657" s="5"/>
      <c r="D657" s="1"/>
      <c r="E657" s="1"/>
      <c r="F657" s="1"/>
      <c r="G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x14ac:dyDescent="0.2">
      <c r="A658" s="1"/>
      <c r="B658" s="2"/>
      <c r="C658" s="5"/>
      <c r="D658" s="1"/>
      <c r="E658" s="1"/>
      <c r="F658" s="1"/>
      <c r="G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x14ac:dyDescent="0.2">
      <c r="A659" s="1"/>
      <c r="B659" s="2"/>
      <c r="C659" s="5"/>
      <c r="D659" s="1"/>
      <c r="E659" s="1"/>
      <c r="F659" s="1"/>
      <c r="G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x14ac:dyDescent="0.2">
      <c r="A660" s="1"/>
      <c r="B660" s="2"/>
      <c r="C660" s="5"/>
      <c r="D660" s="1"/>
      <c r="E660" s="1"/>
      <c r="F660" s="1"/>
      <c r="G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x14ac:dyDescent="0.2">
      <c r="A661" s="1"/>
      <c r="B661" s="2"/>
      <c r="C661" s="5"/>
      <c r="D661" s="1"/>
      <c r="E661" s="1"/>
      <c r="F661" s="1"/>
      <c r="G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x14ac:dyDescent="0.2">
      <c r="A662" s="1"/>
      <c r="B662" s="2"/>
      <c r="C662" s="5"/>
      <c r="D662" s="1"/>
      <c r="E662" s="1"/>
      <c r="F662" s="1"/>
      <c r="G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x14ac:dyDescent="0.2">
      <c r="A663" s="1"/>
      <c r="B663" s="2"/>
      <c r="C663" s="5"/>
      <c r="D663" s="1"/>
      <c r="E663" s="1"/>
      <c r="F663" s="1"/>
      <c r="G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x14ac:dyDescent="0.2">
      <c r="A664" s="1"/>
      <c r="B664" s="2"/>
      <c r="C664" s="5"/>
      <c r="D664" s="1"/>
      <c r="E664" s="1"/>
      <c r="F664" s="1"/>
      <c r="G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x14ac:dyDescent="0.2">
      <c r="A665" s="1"/>
      <c r="B665" s="2"/>
      <c r="C665" s="5"/>
      <c r="D665" s="1"/>
      <c r="E665" s="1"/>
      <c r="F665" s="1"/>
      <c r="G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x14ac:dyDescent="0.2">
      <c r="A666" s="1"/>
      <c r="B666" s="2"/>
      <c r="C666" s="5"/>
      <c r="D666" s="1"/>
      <c r="E666" s="1"/>
      <c r="F666" s="1"/>
      <c r="G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x14ac:dyDescent="0.2">
      <c r="A667" s="1"/>
      <c r="B667" s="2"/>
      <c r="C667" s="5"/>
      <c r="D667" s="1"/>
      <c r="E667" s="1"/>
      <c r="F667" s="1"/>
      <c r="G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x14ac:dyDescent="0.2">
      <c r="A668" s="1"/>
      <c r="B668" s="2"/>
      <c r="C668" s="5"/>
      <c r="D668" s="1"/>
      <c r="E668" s="1"/>
      <c r="F668" s="1"/>
      <c r="G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x14ac:dyDescent="0.2">
      <c r="A669" s="1"/>
      <c r="B669" s="2"/>
      <c r="C669" s="5"/>
      <c r="D669" s="1"/>
      <c r="E669" s="1"/>
      <c r="F669" s="1"/>
      <c r="G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x14ac:dyDescent="0.2">
      <c r="A670" s="1"/>
      <c r="B670" s="2"/>
      <c r="C670" s="5"/>
      <c r="D670" s="1"/>
      <c r="E670" s="1"/>
      <c r="F670" s="1"/>
      <c r="G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x14ac:dyDescent="0.2">
      <c r="A671" s="1"/>
      <c r="B671" s="2"/>
      <c r="C671" s="5"/>
      <c r="D671" s="1"/>
      <c r="E671" s="1"/>
      <c r="F671" s="1"/>
      <c r="G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x14ac:dyDescent="0.2">
      <c r="A672" s="1"/>
      <c r="B672" s="2"/>
      <c r="C672" s="5"/>
      <c r="D672" s="1"/>
      <c r="E672" s="1"/>
      <c r="F672" s="1"/>
      <c r="G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x14ac:dyDescent="0.2">
      <c r="A673" s="1"/>
      <c r="B673" s="2"/>
      <c r="C673" s="5"/>
      <c r="D673" s="1"/>
      <c r="E673" s="1"/>
      <c r="F673" s="1"/>
      <c r="G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x14ac:dyDescent="0.2">
      <c r="A674" s="1"/>
      <c r="B674" s="2"/>
      <c r="C674" s="5"/>
      <c r="D674" s="1"/>
      <c r="E674" s="1"/>
      <c r="F674" s="1"/>
      <c r="G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x14ac:dyDescent="0.2">
      <c r="A675" s="1"/>
      <c r="B675" s="2"/>
      <c r="C675" s="5"/>
      <c r="D675" s="1"/>
      <c r="E675" s="1"/>
      <c r="F675" s="1"/>
      <c r="G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x14ac:dyDescent="0.2">
      <c r="A676" s="1"/>
      <c r="B676" s="2"/>
      <c r="C676" s="5"/>
      <c r="D676" s="1"/>
      <c r="E676" s="1"/>
      <c r="F676" s="1"/>
      <c r="G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x14ac:dyDescent="0.2">
      <c r="A677" s="1"/>
      <c r="B677" s="2"/>
      <c r="C677" s="5"/>
      <c r="D677" s="1"/>
      <c r="E677" s="1"/>
      <c r="F677" s="1"/>
      <c r="G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x14ac:dyDescent="0.2">
      <c r="A678" s="1"/>
      <c r="B678" s="2"/>
      <c r="C678" s="5"/>
      <c r="D678" s="1"/>
      <c r="E678" s="1"/>
      <c r="F678" s="1"/>
      <c r="G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x14ac:dyDescent="0.2">
      <c r="A679" s="1"/>
      <c r="B679" s="2"/>
      <c r="C679" s="5"/>
      <c r="D679" s="1"/>
      <c r="E679" s="1"/>
      <c r="F679" s="1"/>
      <c r="G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x14ac:dyDescent="0.2">
      <c r="A680" s="1"/>
      <c r="B680" s="2"/>
      <c r="C680" s="5"/>
      <c r="D680" s="1"/>
      <c r="E680" s="1"/>
      <c r="F680" s="1"/>
      <c r="G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x14ac:dyDescent="0.2">
      <c r="A681" s="1"/>
      <c r="B681" s="2"/>
      <c r="C681" s="5"/>
      <c r="D681" s="1"/>
      <c r="E681" s="1"/>
      <c r="F681" s="1"/>
      <c r="G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x14ac:dyDescent="0.2">
      <c r="A682" s="1"/>
      <c r="B682" s="2"/>
      <c r="C682" s="5"/>
      <c r="D682" s="1"/>
      <c r="E682" s="1"/>
      <c r="F682" s="1"/>
      <c r="G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x14ac:dyDescent="0.2">
      <c r="A683" s="1"/>
      <c r="B683" s="2"/>
      <c r="C683" s="5"/>
      <c r="D683" s="1"/>
      <c r="E683" s="1"/>
      <c r="F683" s="1"/>
      <c r="G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x14ac:dyDescent="0.2">
      <c r="A684" s="1"/>
      <c r="B684" s="2"/>
      <c r="C684" s="5"/>
      <c r="D684" s="1"/>
      <c r="E684" s="1"/>
      <c r="F684" s="1"/>
      <c r="G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x14ac:dyDescent="0.2">
      <c r="A685" s="1"/>
      <c r="B685" s="2"/>
      <c r="C685" s="5"/>
      <c r="D685" s="1"/>
      <c r="E685" s="1"/>
      <c r="F685" s="1"/>
      <c r="G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x14ac:dyDescent="0.2">
      <c r="A686" s="1"/>
      <c r="B686" s="2"/>
      <c r="C686" s="5"/>
      <c r="D686" s="1"/>
      <c r="E686" s="1"/>
      <c r="F686" s="1"/>
      <c r="G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x14ac:dyDescent="0.2">
      <c r="A687" s="1"/>
      <c r="B687" s="2"/>
      <c r="C687" s="5"/>
      <c r="D687" s="1"/>
      <c r="E687" s="1"/>
      <c r="F687" s="1"/>
      <c r="G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x14ac:dyDescent="0.2">
      <c r="A688" s="1"/>
      <c r="B688" s="2"/>
      <c r="C688" s="5"/>
      <c r="D688" s="1"/>
      <c r="E688" s="1"/>
      <c r="F688" s="1"/>
      <c r="G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x14ac:dyDescent="0.2">
      <c r="A689" s="1"/>
      <c r="B689" s="2"/>
      <c r="C689" s="5"/>
      <c r="D689" s="1"/>
      <c r="E689" s="1"/>
      <c r="F689" s="1"/>
      <c r="G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x14ac:dyDescent="0.2">
      <c r="A690" s="1"/>
      <c r="B690" s="2"/>
      <c r="C690" s="5"/>
      <c r="D690" s="1"/>
      <c r="E690" s="1"/>
      <c r="F690" s="1"/>
      <c r="G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x14ac:dyDescent="0.2">
      <c r="A691" s="1"/>
      <c r="B691" s="2"/>
      <c r="C691" s="5"/>
      <c r="D691" s="1"/>
      <c r="E691" s="1"/>
      <c r="F691" s="1"/>
      <c r="G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x14ac:dyDescent="0.2">
      <c r="A692" s="1"/>
      <c r="B692" s="2"/>
      <c r="C692" s="5"/>
      <c r="D692" s="1"/>
      <c r="E692" s="1"/>
      <c r="F692" s="1"/>
      <c r="G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x14ac:dyDescent="0.2">
      <c r="A693" s="1"/>
      <c r="B693" s="2"/>
      <c r="C693" s="5"/>
      <c r="D693" s="1"/>
      <c r="E693" s="1"/>
      <c r="F693" s="1"/>
      <c r="G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x14ac:dyDescent="0.2">
      <c r="A694" s="1"/>
      <c r="B694" s="2"/>
      <c r="C694" s="5"/>
      <c r="D694" s="1"/>
      <c r="E694" s="1"/>
      <c r="F694" s="1"/>
      <c r="G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x14ac:dyDescent="0.2">
      <c r="A695" s="1"/>
      <c r="B695" s="2"/>
      <c r="C695" s="5"/>
      <c r="D695" s="1"/>
      <c r="E695" s="1"/>
      <c r="F695" s="1"/>
      <c r="G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x14ac:dyDescent="0.2">
      <c r="A696" s="1"/>
      <c r="B696" s="2"/>
      <c r="C696" s="5"/>
      <c r="D696" s="1"/>
      <c r="E696" s="1"/>
      <c r="F696" s="1"/>
      <c r="G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x14ac:dyDescent="0.2">
      <c r="A697" s="1"/>
      <c r="B697" s="2"/>
      <c r="C697" s="5"/>
      <c r="D697" s="1"/>
      <c r="E697" s="1"/>
      <c r="F697" s="1"/>
      <c r="G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x14ac:dyDescent="0.2">
      <c r="A698" s="1"/>
      <c r="B698" s="2"/>
      <c r="C698" s="5"/>
      <c r="D698" s="1"/>
      <c r="E698" s="1"/>
      <c r="F698" s="1"/>
      <c r="G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x14ac:dyDescent="0.2">
      <c r="A699" s="1"/>
      <c r="B699" s="2"/>
      <c r="C699" s="5"/>
      <c r="D699" s="1"/>
      <c r="E699" s="1"/>
      <c r="F699" s="1"/>
      <c r="G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x14ac:dyDescent="0.2">
      <c r="A700" s="1"/>
      <c r="B700" s="2"/>
      <c r="C700" s="5"/>
      <c r="D700" s="1"/>
      <c r="E700" s="1"/>
      <c r="F700" s="1"/>
      <c r="G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x14ac:dyDescent="0.2">
      <c r="A701" s="1"/>
      <c r="B701" s="2"/>
      <c r="C701" s="5"/>
      <c r="D701" s="1"/>
      <c r="E701" s="1"/>
      <c r="F701" s="1"/>
      <c r="G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x14ac:dyDescent="0.2">
      <c r="A702" s="1"/>
      <c r="B702" s="2"/>
      <c r="C702" s="5"/>
      <c r="D702" s="1"/>
      <c r="E702" s="1"/>
      <c r="F702" s="1"/>
      <c r="G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x14ac:dyDescent="0.2">
      <c r="A703" s="1"/>
      <c r="B703" s="2"/>
      <c r="C703" s="5"/>
      <c r="D703" s="1"/>
      <c r="E703" s="1"/>
      <c r="F703" s="1"/>
      <c r="G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x14ac:dyDescent="0.2">
      <c r="A704" s="1"/>
      <c r="B704" s="2"/>
      <c r="C704" s="5"/>
      <c r="D704" s="1"/>
      <c r="E704" s="1"/>
      <c r="F704" s="1"/>
      <c r="G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x14ac:dyDescent="0.2">
      <c r="A705" s="1"/>
      <c r="B705" s="2"/>
      <c r="C705" s="5"/>
      <c r="D705" s="1"/>
      <c r="E705" s="1"/>
      <c r="F705" s="1"/>
      <c r="G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x14ac:dyDescent="0.2">
      <c r="A706" s="1"/>
      <c r="B706" s="2"/>
      <c r="C706" s="5"/>
      <c r="D706" s="1"/>
      <c r="E706" s="1"/>
      <c r="F706" s="1"/>
      <c r="G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x14ac:dyDescent="0.2">
      <c r="A707" s="1"/>
      <c r="B707" s="2"/>
      <c r="C707" s="5"/>
      <c r="D707" s="1"/>
      <c r="E707" s="1"/>
      <c r="F707" s="1"/>
      <c r="G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x14ac:dyDescent="0.2">
      <c r="A708" s="1"/>
      <c r="B708" s="2"/>
      <c r="C708" s="5"/>
      <c r="D708" s="1"/>
      <c r="E708" s="1"/>
      <c r="F708" s="1"/>
      <c r="G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x14ac:dyDescent="0.2">
      <c r="A709" s="1"/>
      <c r="B709" s="2"/>
      <c r="C709" s="5"/>
      <c r="D709" s="1"/>
      <c r="E709" s="1"/>
      <c r="F709" s="1"/>
      <c r="G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x14ac:dyDescent="0.2">
      <c r="A710" s="1"/>
      <c r="B710" s="2"/>
      <c r="C710" s="5"/>
      <c r="D710" s="1"/>
      <c r="E710" s="1"/>
      <c r="F710" s="1"/>
      <c r="G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x14ac:dyDescent="0.2">
      <c r="A711" s="1"/>
      <c r="B711" s="2"/>
      <c r="C711" s="5"/>
      <c r="D711" s="1"/>
      <c r="E711" s="1"/>
      <c r="F711" s="1"/>
      <c r="G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x14ac:dyDescent="0.2">
      <c r="A712" s="1"/>
      <c r="B712" s="2"/>
      <c r="C712" s="5"/>
      <c r="D712" s="1"/>
      <c r="E712" s="1"/>
      <c r="F712" s="1"/>
      <c r="G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x14ac:dyDescent="0.2">
      <c r="A713" s="1"/>
      <c r="B713" s="2"/>
      <c r="C713" s="5"/>
      <c r="D713" s="1"/>
      <c r="E713" s="1"/>
      <c r="F713" s="1"/>
      <c r="G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x14ac:dyDescent="0.2">
      <c r="A714" s="1"/>
      <c r="B714" s="2"/>
      <c r="C714" s="5"/>
      <c r="D714" s="1"/>
      <c r="E714" s="1"/>
      <c r="F714" s="1"/>
      <c r="G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x14ac:dyDescent="0.2">
      <c r="A715" s="1"/>
      <c r="B715" s="2"/>
      <c r="C715" s="5"/>
      <c r="D715" s="1"/>
      <c r="E715" s="1"/>
      <c r="F715" s="1"/>
      <c r="G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x14ac:dyDescent="0.2">
      <c r="A716" s="1"/>
      <c r="B716" s="2"/>
      <c r="C716" s="5"/>
      <c r="D716" s="1"/>
      <c r="E716" s="1"/>
      <c r="F716" s="1"/>
      <c r="G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x14ac:dyDescent="0.2">
      <c r="A717" s="1"/>
      <c r="B717" s="2"/>
      <c r="C717" s="5"/>
      <c r="D717" s="1"/>
      <c r="E717" s="1"/>
      <c r="F717" s="1"/>
      <c r="G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x14ac:dyDescent="0.2">
      <c r="A718" s="1"/>
      <c r="B718" s="2"/>
      <c r="C718" s="5"/>
      <c r="D718" s="1"/>
      <c r="E718" s="1"/>
      <c r="F718" s="1"/>
      <c r="G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x14ac:dyDescent="0.2">
      <c r="A719" s="1"/>
      <c r="B719" s="2"/>
      <c r="C719" s="5"/>
      <c r="D719" s="1"/>
      <c r="E719" s="1"/>
      <c r="F719" s="1"/>
      <c r="G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x14ac:dyDescent="0.2">
      <c r="A720" s="1"/>
      <c r="B720" s="2"/>
      <c r="C720" s="5"/>
      <c r="D720" s="1"/>
      <c r="E720" s="1"/>
      <c r="F720" s="1"/>
      <c r="G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x14ac:dyDescent="0.2">
      <c r="A721" s="1"/>
      <c r="B721" s="2"/>
      <c r="C721" s="5"/>
      <c r="D721" s="1"/>
      <c r="E721" s="1"/>
      <c r="F721" s="1"/>
      <c r="G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x14ac:dyDescent="0.2">
      <c r="A722" s="1"/>
      <c r="B722" s="2"/>
      <c r="C722" s="5"/>
      <c r="D722" s="1"/>
      <c r="E722" s="1"/>
      <c r="F722" s="1"/>
      <c r="G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x14ac:dyDescent="0.2">
      <c r="A723" s="1"/>
      <c r="B723" s="2"/>
      <c r="C723" s="5"/>
      <c r="D723" s="1"/>
      <c r="E723" s="1"/>
      <c r="F723" s="1"/>
      <c r="G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x14ac:dyDescent="0.2">
      <c r="A724" s="1"/>
      <c r="B724" s="2"/>
      <c r="C724" s="5"/>
      <c r="D724" s="1"/>
      <c r="E724" s="1"/>
      <c r="F724" s="1"/>
      <c r="G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x14ac:dyDescent="0.2">
      <c r="A725" s="1"/>
      <c r="B725" s="2"/>
      <c r="C725" s="5"/>
      <c r="D725" s="1"/>
      <c r="E725" s="1"/>
      <c r="F725" s="1"/>
      <c r="G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x14ac:dyDescent="0.2">
      <c r="A726" s="1"/>
      <c r="B726" s="2"/>
      <c r="C726" s="5"/>
      <c r="D726" s="1"/>
      <c r="E726" s="1"/>
      <c r="F726" s="1"/>
      <c r="G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x14ac:dyDescent="0.2">
      <c r="A727" s="1"/>
      <c r="B727" s="2"/>
      <c r="C727" s="5"/>
      <c r="D727" s="1"/>
      <c r="E727" s="1"/>
      <c r="F727" s="1"/>
      <c r="G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x14ac:dyDescent="0.2">
      <c r="A728" s="1"/>
      <c r="B728" s="2"/>
      <c r="C728" s="5"/>
      <c r="D728" s="1"/>
      <c r="E728" s="1"/>
      <c r="F728" s="1"/>
      <c r="G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x14ac:dyDescent="0.2">
      <c r="A729" s="1"/>
      <c r="B729" s="2"/>
      <c r="C729" s="5"/>
      <c r="D729" s="1"/>
      <c r="E729" s="1"/>
      <c r="F729" s="1"/>
      <c r="G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x14ac:dyDescent="0.2">
      <c r="A730" s="1"/>
      <c r="B730" s="2"/>
      <c r="C730" s="5"/>
      <c r="D730" s="1"/>
      <c r="E730" s="1"/>
      <c r="F730" s="1"/>
      <c r="G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x14ac:dyDescent="0.2">
      <c r="A731" s="1"/>
      <c r="B731" s="2"/>
      <c r="C731" s="5"/>
      <c r="D731" s="1"/>
      <c r="E731" s="1"/>
      <c r="F731" s="1"/>
      <c r="G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x14ac:dyDescent="0.2">
      <c r="A732" s="1"/>
      <c r="B732" s="2"/>
      <c r="C732" s="5"/>
      <c r="D732" s="1"/>
      <c r="E732" s="1"/>
      <c r="F732" s="1"/>
      <c r="G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x14ac:dyDescent="0.2">
      <c r="A733" s="1"/>
      <c r="B733" s="2"/>
      <c r="C733" s="5"/>
      <c r="D733" s="1"/>
      <c r="E733" s="1"/>
      <c r="F733" s="1"/>
      <c r="G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x14ac:dyDescent="0.2">
      <c r="A734" s="1"/>
      <c r="B734" s="2"/>
      <c r="C734" s="5"/>
      <c r="D734" s="1"/>
      <c r="E734" s="1"/>
      <c r="F734" s="1"/>
      <c r="G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x14ac:dyDescent="0.2">
      <c r="A735" s="1"/>
      <c r="B735" s="2"/>
      <c r="C735" s="5"/>
      <c r="D735" s="1"/>
      <c r="E735" s="1"/>
      <c r="F735" s="1"/>
      <c r="G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x14ac:dyDescent="0.2">
      <c r="A736" s="1"/>
      <c r="B736" s="2"/>
      <c r="C736" s="5"/>
      <c r="D736" s="1"/>
      <c r="E736" s="1"/>
      <c r="F736" s="1"/>
      <c r="G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x14ac:dyDescent="0.2">
      <c r="A737" s="1"/>
      <c r="B737" s="2"/>
      <c r="C737" s="5"/>
      <c r="D737" s="1"/>
      <c r="E737" s="1"/>
      <c r="F737" s="1"/>
      <c r="G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x14ac:dyDescent="0.2">
      <c r="A738" s="1"/>
      <c r="B738" s="2"/>
      <c r="C738" s="5"/>
      <c r="D738" s="1"/>
      <c r="E738" s="1"/>
      <c r="F738" s="1"/>
      <c r="G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x14ac:dyDescent="0.2">
      <c r="A739" s="1"/>
      <c r="B739" s="2"/>
      <c r="C739" s="5"/>
      <c r="D739" s="1"/>
      <c r="E739" s="1"/>
      <c r="F739" s="1"/>
      <c r="G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x14ac:dyDescent="0.2">
      <c r="A740" s="1"/>
      <c r="B740" s="2"/>
      <c r="C740" s="5"/>
      <c r="D740" s="1"/>
      <c r="E740" s="1"/>
      <c r="F740" s="1"/>
      <c r="G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x14ac:dyDescent="0.2">
      <c r="A741" s="1"/>
      <c r="B741" s="2"/>
      <c r="C741" s="5"/>
      <c r="D741" s="1"/>
      <c r="E741" s="1"/>
      <c r="F741" s="1"/>
      <c r="G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x14ac:dyDescent="0.2">
      <c r="A742" s="1"/>
      <c r="B742" s="2"/>
      <c r="C742" s="5"/>
      <c r="D742" s="1"/>
      <c r="E742" s="1"/>
      <c r="F742" s="1"/>
      <c r="G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x14ac:dyDescent="0.2">
      <c r="A743" s="1"/>
      <c r="B743" s="2"/>
      <c r="C743" s="5"/>
      <c r="D743" s="1"/>
      <c r="E743" s="1"/>
      <c r="F743" s="1"/>
      <c r="G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x14ac:dyDescent="0.2">
      <c r="A744" s="1"/>
      <c r="B744" s="2"/>
      <c r="C744" s="5"/>
      <c r="D744" s="1"/>
      <c r="E744" s="1"/>
      <c r="F744" s="1"/>
      <c r="G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x14ac:dyDescent="0.2">
      <c r="A745" s="1"/>
      <c r="B745" s="2"/>
      <c r="C745" s="5"/>
      <c r="D745" s="1"/>
      <c r="E745" s="1"/>
      <c r="F745" s="1"/>
      <c r="G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x14ac:dyDescent="0.2">
      <c r="A746" s="1"/>
      <c r="B746" s="2"/>
      <c r="C746" s="5"/>
      <c r="D746" s="1"/>
      <c r="E746" s="1"/>
      <c r="F746" s="1"/>
      <c r="G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x14ac:dyDescent="0.2">
      <c r="A747" s="1"/>
      <c r="B747" s="2"/>
      <c r="C747" s="5"/>
      <c r="D747" s="1"/>
      <c r="E747" s="1"/>
      <c r="F747" s="1"/>
      <c r="G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x14ac:dyDescent="0.2">
      <c r="A748" s="1"/>
      <c r="B748" s="2"/>
      <c r="C748" s="5"/>
      <c r="D748" s="1"/>
      <c r="E748" s="1"/>
      <c r="F748" s="1"/>
      <c r="G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x14ac:dyDescent="0.2">
      <c r="A749" s="1"/>
      <c r="B749" s="2"/>
      <c r="C749" s="5"/>
      <c r="D749" s="1"/>
      <c r="E749" s="1"/>
      <c r="F749" s="1"/>
      <c r="G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x14ac:dyDescent="0.2">
      <c r="A750" s="1"/>
      <c r="B750" s="2"/>
      <c r="C750" s="5"/>
      <c r="D750" s="1"/>
      <c r="E750" s="1"/>
      <c r="F750" s="1"/>
      <c r="G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x14ac:dyDescent="0.2">
      <c r="A751" s="1"/>
      <c r="B751" s="2"/>
      <c r="C751" s="5"/>
      <c r="D751" s="1"/>
      <c r="E751" s="1"/>
      <c r="F751" s="1"/>
      <c r="G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x14ac:dyDescent="0.2">
      <c r="A752" s="1"/>
      <c r="B752" s="2"/>
      <c r="C752" s="5"/>
      <c r="D752" s="1"/>
      <c r="E752" s="1"/>
      <c r="F752" s="1"/>
      <c r="G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x14ac:dyDescent="0.2">
      <c r="A753" s="1"/>
      <c r="B753" s="2"/>
      <c r="C753" s="5"/>
      <c r="D753" s="1"/>
      <c r="E753" s="1"/>
      <c r="F753" s="1"/>
      <c r="G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x14ac:dyDescent="0.2">
      <c r="A754" s="1"/>
      <c r="B754" s="2"/>
      <c r="C754" s="5"/>
      <c r="D754" s="1"/>
      <c r="E754" s="1"/>
      <c r="F754" s="1"/>
      <c r="G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x14ac:dyDescent="0.2">
      <c r="A755" s="1"/>
      <c r="B755" s="2"/>
      <c r="C755" s="5"/>
      <c r="D755" s="1"/>
      <c r="E755" s="1"/>
      <c r="F755" s="1"/>
      <c r="G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x14ac:dyDescent="0.2">
      <c r="A756" s="1"/>
      <c r="B756" s="2"/>
      <c r="C756" s="5"/>
      <c r="D756" s="1"/>
      <c r="E756" s="1"/>
      <c r="F756" s="1"/>
      <c r="G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x14ac:dyDescent="0.2">
      <c r="A757" s="1"/>
      <c r="B757" s="2"/>
      <c r="C757" s="5"/>
      <c r="D757" s="1"/>
      <c r="E757" s="1"/>
      <c r="F757" s="1"/>
      <c r="G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x14ac:dyDescent="0.2">
      <c r="A758" s="1"/>
      <c r="B758" s="2"/>
      <c r="C758" s="5"/>
      <c r="D758" s="1"/>
      <c r="E758" s="1"/>
      <c r="F758" s="1"/>
      <c r="G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x14ac:dyDescent="0.2">
      <c r="A759" s="1"/>
      <c r="B759" s="2"/>
      <c r="C759" s="5"/>
      <c r="D759" s="1"/>
      <c r="E759" s="1"/>
      <c r="F759" s="1"/>
      <c r="G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x14ac:dyDescent="0.2">
      <c r="A760" s="1"/>
      <c r="B760" s="2"/>
      <c r="C760" s="5"/>
      <c r="D760" s="1"/>
      <c r="E760" s="1"/>
      <c r="F760" s="1"/>
      <c r="G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x14ac:dyDescent="0.2">
      <c r="A761" s="1"/>
      <c r="B761" s="2"/>
      <c r="C761" s="5"/>
      <c r="D761" s="1"/>
      <c r="E761" s="1"/>
      <c r="F761" s="1"/>
      <c r="G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x14ac:dyDescent="0.2">
      <c r="A762" s="1"/>
      <c r="B762" s="2"/>
      <c r="C762" s="5"/>
      <c r="D762" s="1"/>
      <c r="E762" s="1"/>
      <c r="F762" s="1"/>
      <c r="G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x14ac:dyDescent="0.2">
      <c r="A763" s="1"/>
      <c r="B763" s="2"/>
      <c r="C763" s="5"/>
      <c r="D763" s="1"/>
      <c r="E763" s="1"/>
      <c r="F763" s="1"/>
      <c r="G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x14ac:dyDescent="0.2">
      <c r="A764" s="1"/>
      <c r="B764" s="2"/>
      <c r="C764" s="5"/>
      <c r="D764" s="1"/>
      <c r="E764" s="1"/>
      <c r="F764" s="1"/>
      <c r="G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x14ac:dyDescent="0.2">
      <c r="A765" s="1"/>
      <c r="B765" s="2"/>
      <c r="C765" s="5"/>
      <c r="D765" s="1"/>
      <c r="E765" s="1"/>
      <c r="F765" s="1"/>
      <c r="G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x14ac:dyDescent="0.2">
      <c r="A766" s="1"/>
      <c r="B766" s="2"/>
      <c r="C766" s="5"/>
      <c r="D766" s="1"/>
      <c r="E766" s="1"/>
      <c r="F766" s="1"/>
      <c r="G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x14ac:dyDescent="0.2">
      <c r="A767" s="1"/>
      <c r="B767" s="2"/>
      <c r="C767" s="5"/>
      <c r="D767" s="1"/>
      <c r="E767" s="1"/>
      <c r="F767" s="1"/>
      <c r="G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x14ac:dyDescent="0.2">
      <c r="A768" s="1"/>
      <c r="B768" s="2"/>
      <c r="C768" s="5"/>
      <c r="D768" s="1"/>
      <c r="E768" s="1"/>
      <c r="F768" s="1"/>
      <c r="G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x14ac:dyDescent="0.2">
      <c r="A769" s="1"/>
      <c r="B769" s="2"/>
      <c r="C769" s="5"/>
      <c r="D769" s="1"/>
      <c r="E769" s="1"/>
      <c r="F769" s="1"/>
      <c r="G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x14ac:dyDescent="0.2">
      <c r="A770" s="1"/>
      <c r="B770" s="2"/>
      <c r="C770" s="5"/>
      <c r="D770" s="1"/>
      <c r="E770" s="1"/>
      <c r="F770" s="1"/>
      <c r="G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x14ac:dyDescent="0.2">
      <c r="A771" s="1"/>
      <c r="B771" s="2"/>
      <c r="C771" s="5"/>
      <c r="D771" s="1"/>
      <c r="E771" s="1"/>
      <c r="F771" s="1"/>
      <c r="G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x14ac:dyDescent="0.2">
      <c r="A772" s="1"/>
      <c r="B772" s="2"/>
      <c r="C772" s="5"/>
      <c r="D772" s="1"/>
      <c r="E772" s="1"/>
      <c r="F772" s="1"/>
      <c r="G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x14ac:dyDescent="0.2">
      <c r="A773" s="1"/>
      <c r="B773" s="2"/>
      <c r="C773" s="5"/>
      <c r="D773" s="1"/>
      <c r="E773" s="1"/>
      <c r="F773" s="1"/>
      <c r="G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x14ac:dyDescent="0.2">
      <c r="A774" s="1"/>
      <c r="B774" s="2"/>
      <c r="C774" s="5"/>
      <c r="D774" s="1"/>
      <c r="E774" s="1"/>
      <c r="F774" s="1"/>
      <c r="G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x14ac:dyDescent="0.2">
      <c r="A775" s="1"/>
      <c r="B775" s="2"/>
      <c r="C775" s="5"/>
      <c r="D775" s="1"/>
      <c r="E775" s="1"/>
      <c r="F775" s="1"/>
      <c r="G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x14ac:dyDescent="0.2">
      <c r="A776" s="1"/>
      <c r="B776" s="2"/>
      <c r="C776" s="5"/>
      <c r="D776" s="1"/>
      <c r="E776" s="1"/>
      <c r="F776" s="1"/>
      <c r="G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x14ac:dyDescent="0.2">
      <c r="A777" s="1"/>
      <c r="B777" s="2"/>
      <c r="C777" s="5"/>
      <c r="D777" s="1"/>
      <c r="E777" s="1"/>
      <c r="F777" s="1"/>
      <c r="G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x14ac:dyDescent="0.2">
      <c r="A778" s="1"/>
      <c r="B778" s="2"/>
      <c r="C778" s="5"/>
      <c r="D778" s="1"/>
      <c r="E778" s="1"/>
      <c r="F778" s="1"/>
      <c r="G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x14ac:dyDescent="0.2">
      <c r="A779" s="1"/>
      <c r="B779" s="2"/>
      <c r="C779" s="5"/>
      <c r="D779" s="1"/>
      <c r="E779" s="1"/>
      <c r="F779" s="1"/>
      <c r="G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x14ac:dyDescent="0.2">
      <c r="A780" s="1"/>
      <c r="B780" s="2"/>
      <c r="C780" s="5"/>
      <c r="D780" s="1"/>
      <c r="E780" s="1"/>
      <c r="F780" s="1"/>
      <c r="G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x14ac:dyDescent="0.2">
      <c r="A781" s="1"/>
      <c r="B781" s="2"/>
      <c r="C781" s="5"/>
      <c r="D781" s="1"/>
      <c r="E781" s="1"/>
      <c r="F781" s="1"/>
      <c r="G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x14ac:dyDescent="0.2">
      <c r="A782" s="1"/>
      <c r="B782" s="2"/>
      <c r="C782" s="5"/>
      <c r="D782" s="1"/>
      <c r="E782" s="1"/>
      <c r="F782" s="1"/>
      <c r="G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x14ac:dyDescent="0.2">
      <c r="A783" s="1"/>
      <c r="B783" s="2"/>
      <c r="C783" s="5"/>
      <c r="D783" s="1"/>
      <c r="E783" s="1"/>
      <c r="F783" s="1"/>
      <c r="G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x14ac:dyDescent="0.2">
      <c r="A784" s="1"/>
      <c r="B784" s="2"/>
      <c r="C784" s="5"/>
      <c r="D784" s="1"/>
      <c r="E784" s="1"/>
      <c r="F784" s="1"/>
      <c r="G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x14ac:dyDescent="0.2">
      <c r="A785" s="1"/>
      <c r="B785" s="2"/>
      <c r="C785" s="5"/>
      <c r="D785" s="1"/>
      <c r="E785" s="1"/>
      <c r="F785" s="1"/>
      <c r="G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x14ac:dyDescent="0.2">
      <c r="A786" s="1"/>
      <c r="B786" s="2"/>
      <c r="C786" s="5"/>
      <c r="D786" s="1"/>
      <c r="E786" s="1"/>
      <c r="F786" s="1"/>
      <c r="G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x14ac:dyDescent="0.2">
      <c r="A787" s="1"/>
      <c r="B787" s="2"/>
      <c r="C787" s="5"/>
      <c r="D787" s="1"/>
      <c r="E787" s="1"/>
      <c r="F787" s="1"/>
      <c r="G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x14ac:dyDescent="0.2">
      <c r="A788" s="1"/>
      <c r="B788" s="2"/>
      <c r="C788" s="5"/>
      <c r="D788" s="1"/>
      <c r="E788" s="1"/>
      <c r="F788" s="1"/>
      <c r="G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x14ac:dyDescent="0.2">
      <c r="A789" s="1"/>
      <c r="B789" s="2"/>
      <c r="C789" s="5"/>
      <c r="D789" s="1"/>
      <c r="E789" s="1"/>
      <c r="F789" s="1"/>
      <c r="G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x14ac:dyDescent="0.2">
      <c r="A790" s="1"/>
      <c r="B790" s="2"/>
      <c r="C790" s="5"/>
      <c r="D790" s="1"/>
      <c r="E790" s="1"/>
      <c r="F790" s="1"/>
      <c r="G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x14ac:dyDescent="0.2">
      <c r="A791" s="1"/>
      <c r="B791" s="2"/>
      <c r="C791" s="5"/>
      <c r="D791" s="1"/>
      <c r="E791" s="1"/>
      <c r="F791" s="1"/>
      <c r="G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x14ac:dyDescent="0.2">
      <c r="A792" s="1"/>
      <c r="B792" s="2"/>
      <c r="C792" s="5"/>
      <c r="D792" s="1"/>
      <c r="E792" s="1"/>
      <c r="F792" s="1"/>
      <c r="G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x14ac:dyDescent="0.2">
      <c r="A793" s="1"/>
      <c r="B793" s="2"/>
      <c r="C793" s="5"/>
      <c r="D793" s="1"/>
      <c r="E793" s="1"/>
      <c r="F793" s="1"/>
      <c r="G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x14ac:dyDescent="0.2">
      <c r="A794" s="1"/>
      <c r="B794" s="2"/>
      <c r="C794" s="5"/>
      <c r="D794" s="1"/>
      <c r="E794" s="1"/>
      <c r="F794" s="1"/>
      <c r="G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x14ac:dyDescent="0.2">
      <c r="A795" s="1"/>
      <c r="B795" s="2"/>
      <c r="C795" s="5"/>
      <c r="D795" s="1"/>
      <c r="E795" s="1"/>
      <c r="F795" s="1"/>
      <c r="G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x14ac:dyDescent="0.2">
      <c r="A796" s="1"/>
      <c r="B796" s="2"/>
      <c r="C796" s="5"/>
      <c r="D796" s="1"/>
      <c r="E796" s="1"/>
      <c r="F796" s="1"/>
      <c r="G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x14ac:dyDescent="0.2">
      <c r="A797" s="1"/>
      <c r="B797" s="2"/>
      <c r="C797" s="5"/>
      <c r="D797" s="1"/>
      <c r="E797" s="1"/>
      <c r="F797" s="1"/>
      <c r="G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x14ac:dyDescent="0.2">
      <c r="A798" s="1"/>
      <c r="B798" s="2"/>
      <c r="C798" s="5"/>
      <c r="D798" s="1"/>
      <c r="E798" s="1"/>
      <c r="F798" s="1"/>
      <c r="G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x14ac:dyDescent="0.2">
      <c r="A799" s="1"/>
      <c r="B799" s="2"/>
      <c r="C799" s="5"/>
      <c r="D799" s="1"/>
      <c r="E799" s="1"/>
      <c r="F799" s="1"/>
      <c r="G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x14ac:dyDescent="0.2">
      <c r="A800" s="1"/>
      <c r="B800" s="2"/>
      <c r="C800" s="5"/>
      <c r="D800" s="1"/>
      <c r="E800" s="1"/>
      <c r="F800" s="1"/>
      <c r="G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x14ac:dyDescent="0.2">
      <c r="A801" s="1"/>
      <c r="B801" s="2"/>
      <c r="C801" s="5"/>
      <c r="D801" s="1"/>
      <c r="E801" s="1"/>
      <c r="F801" s="1"/>
      <c r="G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x14ac:dyDescent="0.2">
      <c r="A802" s="1"/>
      <c r="B802" s="2"/>
      <c r="C802" s="5"/>
      <c r="D802" s="1"/>
      <c r="E802" s="1"/>
      <c r="F802" s="1"/>
      <c r="G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x14ac:dyDescent="0.2">
      <c r="A803" s="1"/>
      <c r="B803" s="2"/>
      <c r="C803" s="5"/>
      <c r="D803" s="1"/>
      <c r="E803" s="1"/>
      <c r="F803" s="1"/>
      <c r="G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x14ac:dyDescent="0.2">
      <c r="A804" s="1"/>
      <c r="B804" s="2"/>
      <c r="C804" s="5"/>
      <c r="D804" s="1"/>
      <c r="E804" s="1"/>
      <c r="F804" s="1"/>
      <c r="G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x14ac:dyDescent="0.2">
      <c r="A805" s="1"/>
      <c r="B805" s="2"/>
      <c r="C805" s="5"/>
      <c r="D805" s="1"/>
      <c r="E805" s="1"/>
      <c r="F805" s="1"/>
      <c r="G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x14ac:dyDescent="0.2">
      <c r="A806" s="1"/>
      <c r="B806" s="2"/>
      <c r="C806" s="5"/>
      <c r="D806" s="1"/>
      <c r="E806" s="1"/>
      <c r="F806" s="1"/>
      <c r="G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x14ac:dyDescent="0.2">
      <c r="A807" s="1"/>
      <c r="B807" s="2"/>
      <c r="C807" s="5"/>
      <c r="D807" s="1"/>
      <c r="E807" s="1"/>
      <c r="F807" s="1"/>
      <c r="G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x14ac:dyDescent="0.2">
      <c r="A808" s="1"/>
      <c r="B808" s="2"/>
      <c r="C808" s="5"/>
      <c r="D808" s="1"/>
      <c r="E808" s="1"/>
      <c r="F808" s="1"/>
      <c r="G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x14ac:dyDescent="0.2">
      <c r="A809" s="1"/>
      <c r="B809" s="2"/>
      <c r="C809" s="5"/>
      <c r="D809" s="1"/>
      <c r="E809" s="1"/>
      <c r="F809" s="1"/>
      <c r="G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x14ac:dyDescent="0.2">
      <c r="A810" s="1"/>
      <c r="B810" s="2"/>
      <c r="C810" s="5"/>
      <c r="D810" s="1"/>
      <c r="E810" s="1"/>
      <c r="F810" s="1"/>
      <c r="G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x14ac:dyDescent="0.2">
      <c r="A811" s="1"/>
      <c r="B811" s="2"/>
      <c r="C811" s="5"/>
      <c r="D811" s="1"/>
      <c r="E811" s="1"/>
      <c r="F811" s="1"/>
      <c r="G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x14ac:dyDescent="0.2">
      <c r="A812" s="1"/>
      <c r="B812" s="2"/>
      <c r="C812" s="5"/>
      <c r="D812" s="1"/>
      <c r="E812" s="1"/>
      <c r="F812" s="1"/>
      <c r="G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x14ac:dyDescent="0.2">
      <c r="A813" s="1"/>
      <c r="B813" s="2"/>
      <c r="C813" s="5"/>
      <c r="D813" s="1"/>
      <c r="E813" s="1"/>
      <c r="F813" s="1"/>
      <c r="G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x14ac:dyDescent="0.2">
      <c r="A814" s="1"/>
      <c r="B814" s="2"/>
      <c r="C814" s="5"/>
      <c r="D814" s="1"/>
      <c r="E814" s="1"/>
      <c r="F814" s="1"/>
      <c r="G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x14ac:dyDescent="0.2">
      <c r="A815" s="1"/>
      <c r="B815" s="2"/>
      <c r="C815" s="5"/>
      <c r="D815" s="1"/>
      <c r="E815" s="1"/>
      <c r="F815" s="1"/>
      <c r="G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x14ac:dyDescent="0.2">
      <c r="A816" s="1"/>
      <c r="B816" s="2"/>
      <c r="C816" s="5"/>
      <c r="D816" s="1"/>
      <c r="E816" s="1"/>
      <c r="F816" s="1"/>
      <c r="G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x14ac:dyDescent="0.2">
      <c r="A817" s="1"/>
      <c r="B817" s="2"/>
      <c r="C817" s="5"/>
      <c r="D817" s="1"/>
      <c r="E817" s="1"/>
      <c r="F817" s="1"/>
      <c r="G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x14ac:dyDescent="0.2">
      <c r="A818" s="1"/>
      <c r="B818" s="2"/>
      <c r="C818" s="5"/>
      <c r="D818" s="1"/>
      <c r="E818" s="1"/>
      <c r="F818" s="1"/>
      <c r="G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x14ac:dyDescent="0.2">
      <c r="A819" s="1"/>
      <c r="B819" s="2"/>
      <c r="C819" s="5"/>
      <c r="D819" s="1"/>
      <c r="E819" s="1"/>
      <c r="F819" s="1"/>
      <c r="G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x14ac:dyDescent="0.2">
      <c r="A820" s="1"/>
      <c r="B820" s="2"/>
      <c r="C820" s="5"/>
      <c r="D820" s="1"/>
      <c r="E820" s="1"/>
      <c r="F820" s="1"/>
      <c r="G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x14ac:dyDescent="0.2">
      <c r="A821" s="1"/>
      <c r="B821" s="2"/>
      <c r="C821" s="5"/>
      <c r="D821" s="1"/>
      <c r="E821" s="1"/>
      <c r="F821" s="1"/>
      <c r="G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x14ac:dyDescent="0.2">
      <c r="A822" s="1"/>
      <c r="B822" s="2"/>
      <c r="C822" s="5"/>
      <c r="D822" s="1"/>
      <c r="E822" s="1"/>
      <c r="F822" s="1"/>
      <c r="G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x14ac:dyDescent="0.2">
      <c r="A823" s="1"/>
      <c r="B823" s="2"/>
      <c r="C823" s="5"/>
      <c r="D823" s="1"/>
      <c r="E823" s="1"/>
      <c r="F823" s="1"/>
      <c r="G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x14ac:dyDescent="0.2">
      <c r="A824" s="1"/>
      <c r="B824" s="2"/>
      <c r="C824" s="5"/>
      <c r="D824" s="1"/>
      <c r="E824" s="1"/>
      <c r="F824" s="1"/>
      <c r="G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x14ac:dyDescent="0.2">
      <c r="A825" s="1"/>
      <c r="B825" s="2"/>
      <c r="C825" s="5"/>
      <c r="D825" s="1"/>
      <c r="E825" s="1"/>
      <c r="F825" s="1"/>
      <c r="G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x14ac:dyDescent="0.2">
      <c r="A826" s="1"/>
      <c r="B826" s="2"/>
      <c r="C826" s="5"/>
      <c r="D826" s="1"/>
      <c r="E826" s="1"/>
      <c r="F826" s="1"/>
      <c r="G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x14ac:dyDescent="0.2">
      <c r="A827" s="1"/>
      <c r="B827" s="2"/>
      <c r="C827" s="5"/>
      <c r="D827" s="1"/>
      <c r="E827" s="1"/>
      <c r="F827" s="1"/>
      <c r="G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x14ac:dyDescent="0.2">
      <c r="A828" s="1"/>
      <c r="B828" s="2"/>
      <c r="C828" s="5"/>
      <c r="D828" s="1"/>
      <c r="E828" s="1"/>
      <c r="F828" s="1"/>
      <c r="G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x14ac:dyDescent="0.2">
      <c r="A829" s="1"/>
      <c r="B829" s="2"/>
      <c r="C829" s="5"/>
      <c r="D829" s="1"/>
      <c r="E829" s="1"/>
      <c r="F829" s="1"/>
      <c r="G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x14ac:dyDescent="0.2">
      <c r="A830" s="1"/>
      <c r="B830" s="2"/>
      <c r="C830" s="5"/>
      <c r="D830" s="1"/>
      <c r="E830" s="1"/>
      <c r="F830" s="1"/>
      <c r="G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x14ac:dyDescent="0.2">
      <c r="A831" s="1"/>
      <c r="B831" s="2"/>
      <c r="C831" s="5"/>
      <c r="D831" s="1"/>
      <c r="E831" s="1"/>
      <c r="F831" s="1"/>
      <c r="G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x14ac:dyDescent="0.2">
      <c r="A832" s="1"/>
      <c r="B832" s="2"/>
      <c r="C832" s="5"/>
      <c r="D832" s="1"/>
      <c r="E832" s="1"/>
      <c r="F832" s="1"/>
      <c r="G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x14ac:dyDescent="0.2">
      <c r="A833" s="1"/>
      <c r="B833" s="2"/>
      <c r="C833" s="5"/>
      <c r="D833" s="1"/>
      <c r="E833" s="1"/>
      <c r="F833" s="1"/>
      <c r="G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x14ac:dyDescent="0.2">
      <c r="A834" s="1"/>
      <c r="B834" s="2"/>
      <c r="C834" s="5"/>
      <c r="D834" s="1"/>
      <c r="E834" s="1"/>
      <c r="F834" s="1"/>
      <c r="G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x14ac:dyDescent="0.2">
      <c r="A835" s="1"/>
      <c r="B835" s="2"/>
      <c r="C835" s="5"/>
      <c r="D835" s="1"/>
      <c r="E835" s="1"/>
      <c r="F835" s="1"/>
      <c r="G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x14ac:dyDescent="0.2">
      <c r="A836" s="1"/>
      <c r="B836" s="2"/>
      <c r="C836" s="5"/>
      <c r="D836" s="1"/>
      <c r="E836" s="1"/>
      <c r="F836" s="1"/>
      <c r="G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x14ac:dyDescent="0.2">
      <c r="A837" s="1"/>
      <c r="B837" s="2"/>
      <c r="C837" s="5"/>
      <c r="D837" s="1"/>
      <c r="E837" s="1"/>
      <c r="F837" s="1"/>
      <c r="G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x14ac:dyDescent="0.2">
      <c r="A838" s="1"/>
      <c r="B838" s="2"/>
      <c r="C838" s="5"/>
      <c r="D838" s="1"/>
      <c r="E838" s="1"/>
      <c r="F838" s="1"/>
      <c r="G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x14ac:dyDescent="0.2">
      <c r="A839" s="1"/>
      <c r="B839" s="2"/>
      <c r="C839" s="5"/>
      <c r="D839" s="1"/>
      <c r="E839" s="1"/>
      <c r="F839" s="1"/>
      <c r="G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x14ac:dyDescent="0.2">
      <c r="A840" s="1"/>
      <c r="B840" s="2"/>
      <c r="C840" s="5"/>
      <c r="D840" s="1"/>
      <c r="E840" s="1"/>
      <c r="F840" s="1"/>
      <c r="G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x14ac:dyDescent="0.2">
      <c r="A841" s="1"/>
      <c r="B841" s="2"/>
      <c r="C841" s="5"/>
      <c r="D841" s="1"/>
      <c r="E841" s="1"/>
      <c r="F841" s="1"/>
      <c r="G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x14ac:dyDescent="0.2">
      <c r="A842" s="1"/>
      <c r="B842" s="2"/>
      <c r="C842" s="5"/>
      <c r="D842" s="1"/>
      <c r="E842" s="1"/>
      <c r="F842" s="1"/>
      <c r="G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x14ac:dyDescent="0.2">
      <c r="A843" s="1"/>
      <c r="B843" s="2"/>
      <c r="C843" s="5"/>
      <c r="D843" s="1"/>
      <c r="E843" s="1"/>
      <c r="F843" s="1"/>
      <c r="G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x14ac:dyDescent="0.2">
      <c r="A844" s="1"/>
      <c r="B844" s="2"/>
      <c r="C844" s="5"/>
      <c r="D844" s="1"/>
      <c r="E844" s="1"/>
      <c r="F844" s="1"/>
      <c r="G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x14ac:dyDescent="0.2">
      <c r="A845" s="1"/>
      <c r="B845" s="2"/>
      <c r="C845" s="5"/>
      <c r="D845" s="1"/>
      <c r="E845" s="1"/>
      <c r="F845" s="1"/>
      <c r="G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x14ac:dyDescent="0.2">
      <c r="A846" s="1"/>
      <c r="B846" s="2"/>
      <c r="C846" s="5"/>
      <c r="D846" s="1"/>
      <c r="E846" s="1"/>
      <c r="F846" s="1"/>
      <c r="G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x14ac:dyDescent="0.2">
      <c r="A847" s="1"/>
      <c r="B847" s="2"/>
      <c r="C847" s="5"/>
      <c r="D847" s="1"/>
      <c r="E847" s="1"/>
      <c r="F847" s="1"/>
      <c r="G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x14ac:dyDescent="0.2">
      <c r="A848" s="1"/>
      <c r="B848" s="2"/>
      <c r="C848" s="5"/>
      <c r="D848" s="1"/>
      <c r="E848" s="1"/>
      <c r="F848" s="1"/>
      <c r="G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x14ac:dyDescent="0.2">
      <c r="A849" s="1"/>
      <c r="B849" s="2"/>
      <c r="C849" s="5"/>
      <c r="D849" s="1"/>
      <c r="E849" s="1"/>
      <c r="F849" s="1"/>
      <c r="G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x14ac:dyDescent="0.2">
      <c r="A850" s="1"/>
      <c r="B850" s="2"/>
      <c r="C850" s="5"/>
      <c r="D850" s="1"/>
      <c r="E850" s="1"/>
      <c r="F850" s="1"/>
      <c r="G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x14ac:dyDescent="0.2">
      <c r="A851" s="1"/>
      <c r="B851" s="2"/>
      <c r="C851" s="5"/>
      <c r="D851" s="1"/>
      <c r="E851" s="1"/>
      <c r="F851" s="1"/>
      <c r="G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x14ac:dyDescent="0.2">
      <c r="A852" s="1"/>
      <c r="B852" s="2"/>
      <c r="C852" s="5"/>
      <c r="D852" s="1"/>
      <c r="E852" s="1"/>
      <c r="F852" s="1"/>
      <c r="G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x14ac:dyDescent="0.2">
      <c r="A853" s="1"/>
      <c r="B853" s="2"/>
      <c r="C853" s="5"/>
      <c r="D853" s="1"/>
      <c r="E853" s="1"/>
      <c r="F853" s="1"/>
      <c r="G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x14ac:dyDescent="0.2">
      <c r="A854" s="1"/>
      <c r="B854" s="2"/>
      <c r="C854" s="5"/>
      <c r="D854" s="1"/>
      <c r="E854" s="1"/>
      <c r="F854" s="1"/>
      <c r="G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x14ac:dyDescent="0.2">
      <c r="A855" s="1"/>
      <c r="B855" s="2"/>
      <c r="C855" s="5"/>
      <c r="D855" s="1"/>
      <c r="E855" s="1"/>
      <c r="F855" s="1"/>
      <c r="G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x14ac:dyDescent="0.2">
      <c r="A856" s="1"/>
      <c r="B856" s="2"/>
      <c r="C856" s="5"/>
      <c r="D856" s="1"/>
      <c r="E856" s="1"/>
      <c r="F856" s="1"/>
      <c r="G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x14ac:dyDescent="0.2">
      <c r="A857" s="1"/>
      <c r="B857" s="2"/>
      <c r="C857" s="5"/>
      <c r="D857" s="1"/>
      <c r="E857" s="1"/>
      <c r="F857" s="1"/>
      <c r="G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x14ac:dyDescent="0.2">
      <c r="A858" s="1"/>
      <c r="B858" s="2"/>
      <c r="C858" s="5"/>
      <c r="D858" s="1"/>
      <c r="E858" s="1"/>
      <c r="F858" s="1"/>
      <c r="G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x14ac:dyDescent="0.2">
      <c r="A859" s="1"/>
      <c r="B859" s="2"/>
      <c r="C859" s="5"/>
      <c r="D859" s="1"/>
      <c r="E859" s="1"/>
      <c r="F859" s="1"/>
      <c r="G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x14ac:dyDescent="0.2">
      <c r="A860" s="1"/>
      <c r="B860" s="2"/>
      <c r="C860" s="5"/>
      <c r="D860" s="1"/>
      <c r="E860" s="1"/>
      <c r="F860" s="1"/>
      <c r="G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x14ac:dyDescent="0.2">
      <c r="A861" s="1"/>
      <c r="B861" s="2"/>
      <c r="C861" s="5"/>
      <c r="D861" s="1"/>
      <c r="E861" s="1"/>
      <c r="F861" s="1"/>
      <c r="G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x14ac:dyDescent="0.2">
      <c r="A862" s="1"/>
      <c r="B862" s="2"/>
      <c r="C862" s="5"/>
      <c r="D862" s="1"/>
      <c r="E862" s="1"/>
      <c r="F862" s="1"/>
      <c r="G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x14ac:dyDescent="0.2">
      <c r="A863" s="1"/>
      <c r="B863" s="2"/>
      <c r="C863" s="5"/>
      <c r="D863" s="1"/>
      <c r="E863" s="1"/>
      <c r="F863" s="1"/>
      <c r="G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x14ac:dyDescent="0.2">
      <c r="A864" s="1"/>
      <c r="B864" s="2"/>
      <c r="C864" s="5"/>
      <c r="D864" s="1"/>
      <c r="E864" s="1"/>
      <c r="F864" s="1"/>
      <c r="G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x14ac:dyDescent="0.2">
      <c r="A865" s="1"/>
      <c r="B865" s="2"/>
      <c r="C865" s="5"/>
      <c r="D865" s="1"/>
      <c r="E865" s="1"/>
      <c r="F865" s="1"/>
      <c r="G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x14ac:dyDescent="0.2">
      <c r="A866" s="1"/>
      <c r="B866" s="2"/>
      <c r="C866" s="5"/>
      <c r="D866" s="1"/>
      <c r="E866" s="1"/>
      <c r="F866" s="1"/>
      <c r="G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x14ac:dyDescent="0.2">
      <c r="A867" s="1"/>
      <c r="B867" s="2"/>
      <c r="C867" s="5"/>
      <c r="D867" s="1"/>
      <c r="E867" s="1"/>
      <c r="F867" s="1"/>
      <c r="G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x14ac:dyDescent="0.2">
      <c r="A868" s="1"/>
      <c r="B868" s="2"/>
      <c r="C868" s="5"/>
      <c r="D868" s="1"/>
      <c r="E868" s="1"/>
      <c r="F868" s="1"/>
      <c r="G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x14ac:dyDescent="0.2">
      <c r="A869" s="1"/>
      <c r="B869" s="2"/>
      <c r="C869" s="5"/>
      <c r="D869" s="1"/>
      <c r="E869" s="1"/>
      <c r="F869" s="1"/>
      <c r="G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x14ac:dyDescent="0.2">
      <c r="A870" s="1"/>
      <c r="B870" s="2"/>
      <c r="C870" s="5"/>
      <c r="D870" s="1"/>
      <c r="E870" s="1"/>
      <c r="F870" s="1"/>
      <c r="G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x14ac:dyDescent="0.2">
      <c r="A871" s="1"/>
      <c r="B871" s="2"/>
      <c r="C871" s="5"/>
      <c r="D871" s="1"/>
      <c r="E871" s="1"/>
      <c r="F871" s="1"/>
      <c r="G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x14ac:dyDescent="0.2">
      <c r="A872" s="1"/>
      <c r="B872" s="2"/>
      <c r="C872" s="5"/>
      <c r="D872" s="1"/>
      <c r="E872" s="1"/>
      <c r="F872" s="1"/>
      <c r="G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x14ac:dyDescent="0.2">
      <c r="A873" s="1"/>
      <c r="B873" s="2"/>
      <c r="C873" s="5"/>
      <c r="D873" s="1"/>
      <c r="E873" s="1"/>
      <c r="F873" s="1"/>
      <c r="G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x14ac:dyDescent="0.2">
      <c r="A874" s="1"/>
      <c r="B874" s="2"/>
      <c r="C874" s="5"/>
      <c r="D874" s="1"/>
      <c r="E874" s="1"/>
      <c r="F874" s="1"/>
      <c r="G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x14ac:dyDescent="0.2">
      <c r="A875" s="1"/>
      <c r="B875" s="2"/>
      <c r="C875" s="5"/>
      <c r="D875" s="1"/>
      <c r="E875" s="1"/>
      <c r="F875" s="1"/>
      <c r="G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x14ac:dyDescent="0.2">
      <c r="A876" s="1"/>
      <c r="B876" s="2"/>
      <c r="C876" s="5"/>
      <c r="D876" s="1"/>
      <c r="E876" s="1"/>
      <c r="F876" s="1"/>
      <c r="G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x14ac:dyDescent="0.2">
      <c r="A877" s="1"/>
      <c r="B877" s="2"/>
      <c r="C877" s="5"/>
      <c r="D877" s="1"/>
      <c r="E877" s="1"/>
      <c r="F877" s="1"/>
      <c r="G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x14ac:dyDescent="0.2">
      <c r="A878" s="1"/>
      <c r="B878" s="2"/>
      <c r="C878" s="5"/>
      <c r="D878" s="1"/>
      <c r="E878" s="1"/>
      <c r="F878" s="1"/>
      <c r="G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x14ac:dyDescent="0.2">
      <c r="A879" s="1"/>
      <c r="B879" s="2"/>
      <c r="C879" s="5"/>
      <c r="D879" s="1"/>
      <c r="E879" s="1"/>
      <c r="F879" s="1"/>
      <c r="G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x14ac:dyDescent="0.2">
      <c r="A880" s="1"/>
      <c r="B880" s="2"/>
      <c r="C880" s="5"/>
      <c r="D880" s="1"/>
      <c r="E880" s="1"/>
      <c r="F880" s="1"/>
      <c r="G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x14ac:dyDescent="0.2">
      <c r="A881" s="1"/>
      <c r="B881" s="2"/>
      <c r="C881" s="5"/>
      <c r="D881" s="1"/>
      <c r="E881" s="1"/>
      <c r="F881" s="1"/>
      <c r="G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x14ac:dyDescent="0.2">
      <c r="A882" s="1"/>
      <c r="B882" s="2"/>
      <c r="C882" s="5"/>
      <c r="D882" s="1"/>
      <c r="E882" s="1"/>
      <c r="F882" s="1"/>
      <c r="G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x14ac:dyDescent="0.2">
      <c r="A883" s="1"/>
      <c r="B883" s="2"/>
      <c r="C883" s="5"/>
      <c r="D883" s="1"/>
      <c r="E883" s="1"/>
      <c r="F883" s="1"/>
      <c r="G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x14ac:dyDescent="0.2">
      <c r="A884" s="1"/>
      <c r="B884" s="2"/>
      <c r="C884" s="5"/>
      <c r="D884" s="1"/>
      <c r="E884" s="1"/>
      <c r="F884" s="1"/>
      <c r="G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x14ac:dyDescent="0.2">
      <c r="A885" s="1"/>
      <c r="B885" s="2"/>
      <c r="C885" s="5"/>
      <c r="D885" s="1"/>
      <c r="E885" s="1"/>
      <c r="F885" s="1"/>
      <c r="G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x14ac:dyDescent="0.2">
      <c r="A886" s="1"/>
      <c r="B886" s="2"/>
      <c r="C886" s="5"/>
      <c r="D886" s="1"/>
      <c r="E886" s="1"/>
      <c r="F886" s="1"/>
      <c r="G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x14ac:dyDescent="0.2">
      <c r="A887" s="1"/>
      <c r="B887" s="2"/>
      <c r="C887" s="5"/>
      <c r="D887" s="1"/>
      <c r="E887" s="1"/>
      <c r="F887" s="1"/>
      <c r="G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x14ac:dyDescent="0.2">
      <c r="A888" s="1"/>
      <c r="B888" s="2"/>
      <c r="C888" s="5"/>
      <c r="D888" s="1"/>
      <c r="E888" s="1"/>
      <c r="F888" s="1"/>
      <c r="G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x14ac:dyDescent="0.2">
      <c r="A889" s="1"/>
      <c r="B889" s="2"/>
      <c r="C889" s="5"/>
      <c r="D889" s="1"/>
      <c r="E889" s="1"/>
      <c r="F889" s="1"/>
      <c r="G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x14ac:dyDescent="0.2">
      <c r="A890" s="1"/>
      <c r="B890" s="2"/>
      <c r="C890" s="5"/>
      <c r="D890" s="1"/>
      <c r="E890" s="1"/>
      <c r="F890" s="1"/>
      <c r="G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x14ac:dyDescent="0.2">
      <c r="A891" s="1"/>
      <c r="B891" s="2"/>
      <c r="C891" s="5"/>
      <c r="D891" s="1"/>
      <c r="E891" s="1"/>
      <c r="F891" s="1"/>
      <c r="G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x14ac:dyDescent="0.2">
      <c r="A892" s="1"/>
      <c r="B892" s="2"/>
      <c r="C892" s="5"/>
      <c r="D892" s="1"/>
      <c r="E892" s="1"/>
      <c r="F892" s="1"/>
      <c r="G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x14ac:dyDescent="0.2">
      <c r="A893" s="1"/>
      <c r="B893" s="2"/>
      <c r="C893" s="5"/>
      <c r="D893" s="1"/>
      <c r="E893" s="1"/>
      <c r="F893" s="1"/>
      <c r="G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x14ac:dyDescent="0.2">
      <c r="A894" s="1"/>
      <c r="B894" s="2"/>
      <c r="C894" s="5"/>
      <c r="D894" s="1"/>
      <c r="E894" s="1"/>
      <c r="F894" s="1"/>
      <c r="G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x14ac:dyDescent="0.2">
      <c r="A895" s="1"/>
      <c r="B895" s="2"/>
      <c r="C895" s="5"/>
      <c r="D895" s="1"/>
      <c r="E895" s="1"/>
      <c r="F895" s="1"/>
      <c r="G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x14ac:dyDescent="0.2">
      <c r="A896" s="1"/>
      <c r="B896" s="2"/>
      <c r="C896" s="5"/>
      <c r="D896" s="1"/>
      <c r="E896" s="1"/>
      <c r="F896" s="1"/>
      <c r="G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x14ac:dyDescent="0.2">
      <c r="A897" s="1"/>
      <c r="B897" s="2"/>
      <c r="C897" s="5"/>
      <c r="D897" s="1"/>
      <c r="E897" s="1"/>
      <c r="F897" s="1"/>
      <c r="G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x14ac:dyDescent="0.2">
      <c r="A898" s="1"/>
      <c r="B898" s="2"/>
      <c r="C898" s="5"/>
      <c r="D898" s="1"/>
      <c r="E898" s="1"/>
      <c r="F898" s="1"/>
      <c r="G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</sheetData>
  <mergeCells count="9">
    <mergeCell ref="B437:D437"/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ignoredErrors>
    <ignoredError sqref="G429:G430 G433:G4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523"/>
  <sheetViews>
    <sheetView topLeftCell="A333" zoomScale="80" zoomScaleNormal="80" zoomScaleSheetLayoutView="70" workbookViewId="0">
      <selection activeCell="E348" sqref="E348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7"/>
  </cols>
  <sheetData>
    <row r="1" spans="1:55" s="1" customFormat="1" ht="18" x14ac:dyDescent="0.2">
      <c r="B1" s="2"/>
      <c r="C1" s="3"/>
      <c r="D1" s="4"/>
      <c r="E1" s="4"/>
    </row>
    <row r="2" spans="1:55" s="1" customFormat="1" x14ac:dyDescent="0.2">
      <c r="B2" s="2"/>
      <c r="C2" s="5"/>
    </row>
    <row r="3" spans="1:55" s="1" customFormat="1" ht="22.5" customHeight="1" x14ac:dyDescent="0.2">
      <c r="B3" s="2"/>
      <c r="C3" s="5"/>
    </row>
    <row r="4" spans="1:55" s="1" customFormat="1" ht="22.5" customHeight="1" x14ac:dyDescent="0.2">
      <c r="B4" s="2"/>
      <c r="C4" s="5"/>
    </row>
    <row r="5" spans="1:55" s="1" customFormat="1" ht="30" x14ac:dyDescent="0.2">
      <c r="A5" s="73" t="s">
        <v>0</v>
      </c>
      <c r="B5" s="73"/>
      <c r="C5" s="73"/>
      <c r="D5" s="73"/>
      <c r="E5" s="73"/>
      <c r="F5" s="73"/>
      <c r="G5" s="73"/>
    </row>
    <row r="6" spans="1:55" s="1" customFormat="1" ht="20.25" x14ac:dyDescent="0.2">
      <c r="A6" s="74" t="s">
        <v>1</v>
      </c>
      <c r="B6" s="74"/>
      <c r="C6" s="74"/>
      <c r="D6" s="74"/>
      <c r="E6" s="74"/>
      <c r="F6" s="74"/>
      <c r="G6" s="74"/>
    </row>
    <row r="7" spans="1:55" s="1" customFormat="1" ht="18" x14ac:dyDescent="0.2">
      <c r="A7" s="6"/>
      <c r="B7" s="7"/>
      <c r="C7" s="3"/>
      <c r="D7" s="4"/>
      <c r="E7" s="8"/>
      <c r="F7" s="6"/>
      <c r="G7" s="6"/>
    </row>
    <row r="8" spans="1:55" s="1" customFormat="1" ht="18" x14ac:dyDescent="0.2">
      <c r="A8" s="75" t="s">
        <v>16</v>
      </c>
      <c r="B8" s="75"/>
      <c r="C8" s="75"/>
      <c r="D8" s="75"/>
      <c r="E8" s="75"/>
      <c r="F8" s="75"/>
      <c r="G8" s="75"/>
    </row>
    <row r="9" spans="1:55" s="1" customFormat="1" ht="19.5" customHeight="1" thickBot="1" x14ac:dyDescent="0.25">
      <c r="B9" s="2"/>
      <c r="C9" s="5"/>
      <c r="I9" s="9"/>
    </row>
    <row r="10" spans="1:55" s="11" customFormat="1" ht="36.75" customHeight="1" thickBot="1" x14ac:dyDescent="0.25">
      <c r="A10" s="67"/>
      <c r="B10" s="76" t="s">
        <v>11</v>
      </c>
      <c r="C10" s="77"/>
      <c r="D10" s="77"/>
      <c r="E10" s="77"/>
      <c r="F10" s="77"/>
      <c r="G10" s="78"/>
      <c r="H10" s="10"/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</row>
    <row r="11" spans="1:55" s="11" customFormat="1" ht="37.5" customHeight="1" thickBot="1" x14ac:dyDescent="0.25">
      <c r="A11" s="67"/>
      <c r="B11" s="79"/>
      <c r="C11" s="80"/>
      <c r="D11" s="12"/>
      <c r="E11" s="80" t="s">
        <v>3</v>
      </c>
      <c r="F11" s="80"/>
      <c r="G11" s="13">
        <v>1334413.95</v>
      </c>
      <c r="H11" s="10"/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</row>
    <row r="12" spans="1:55" s="11" customFormat="1" ht="45.75" customHeight="1" x14ac:dyDescent="0.2">
      <c r="A12" s="67"/>
      <c r="B12" s="53" t="s">
        <v>4</v>
      </c>
      <c r="C12" s="54" t="s">
        <v>5</v>
      </c>
      <c r="D12" s="55" t="s">
        <v>6</v>
      </c>
      <c r="E12" s="56" t="s">
        <v>7</v>
      </c>
      <c r="F12" s="54" t="s">
        <v>8</v>
      </c>
      <c r="G12" s="57" t="s">
        <v>9</v>
      </c>
      <c r="H12" s="10"/>
      <c r="I12" s="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</row>
    <row r="13" spans="1:55" s="10" customFormat="1" ht="38.25" customHeight="1" x14ac:dyDescent="0.25">
      <c r="A13" s="14"/>
      <c r="B13" s="45">
        <v>45810</v>
      </c>
      <c r="C13" s="46" t="s">
        <v>552</v>
      </c>
      <c r="D13" s="23" t="s">
        <v>539</v>
      </c>
      <c r="E13" s="22">
        <v>24400</v>
      </c>
      <c r="F13" s="47"/>
      <c r="G13" s="24">
        <f>+G11+E13</f>
        <v>1358813.95</v>
      </c>
      <c r="I13" s="9"/>
    </row>
    <row r="14" spans="1:55" s="10" customFormat="1" ht="38.25" customHeight="1" x14ac:dyDescent="0.25">
      <c r="A14" s="14"/>
      <c r="B14" s="45">
        <v>45810</v>
      </c>
      <c r="C14" s="46" t="s">
        <v>553</v>
      </c>
      <c r="D14" s="23" t="s">
        <v>539</v>
      </c>
      <c r="E14" s="22">
        <v>27100</v>
      </c>
      <c r="F14" s="47"/>
      <c r="G14" s="24">
        <f>+G13+E14</f>
        <v>1385913.95</v>
      </c>
      <c r="I14" s="9"/>
    </row>
    <row r="15" spans="1:55" s="10" customFormat="1" ht="38.25" customHeight="1" x14ac:dyDescent="0.25">
      <c r="A15" s="14"/>
      <c r="B15" s="45">
        <v>45810</v>
      </c>
      <c r="C15" s="46" t="s">
        <v>554</v>
      </c>
      <c r="D15" s="23" t="s">
        <v>539</v>
      </c>
      <c r="E15" s="51">
        <v>1000</v>
      </c>
      <c r="F15" s="47"/>
      <c r="G15" s="24">
        <f t="shared" ref="G15:G46" si="0">+G14+E15</f>
        <v>1386913.95</v>
      </c>
      <c r="I15" s="9"/>
    </row>
    <row r="16" spans="1:55" s="10" customFormat="1" ht="38.25" customHeight="1" x14ac:dyDescent="0.25">
      <c r="A16" s="14"/>
      <c r="B16" s="45">
        <v>45810</v>
      </c>
      <c r="C16" s="46" t="s">
        <v>555</v>
      </c>
      <c r="D16" s="23" t="s">
        <v>539</v>
      </c>
      <c r="E16" s="22">
        <v>8300</v>
      </c>
      <c r="F16" s="47"/>
      <c r="G16" s="24">
        <f t="shared" si="0"/>
        <v>1395213.95</v>
      </c>
      <c r="I16" s="9"/>
    </row>
    <row r="17" spans="1:9" s="10" customFormat="1" ht="38.25" customHeight="1" x14ac:dyDescent="0.25">
      <c r="A17" s="14"/>
      <c r="B17" s="45">
        <v>45810</v>
      </c>
      <c r="C17" s="46" t="s">
        <v>536</v>
      </c>
      <c r="D17" s="23" t="s">
        <v>539</v>
      </c>
      <c r="E17" s="22">
        <v>763000</v>
      </c>
      <c r="F17" s="47"/>
      <c r="G17" s="24">
        <f t="shared" si="0"/>
        <v>2158213.9500000002</v>
      </c>
      <c r="I17" s="9"/>
    </row>
    <row r="18" spans="1:9" s="10" customFormat="1" ht="38.25" customHeight="1" x14ac:dyDescent="0.25">
      <c r="A18" s="14"/>
      <c r="B18" s="45">
        <v>45810</v>
      </c>
      <c r="C18" s="46" t="s">
        <v>556</v>
      </c>
      <c r="D18" s="23" t="s">
        <v>539</v>
      </c>
      <c r="E18" s="22">
        <v>6000</v>
      </c>
      <c r="F18" s="47"/>
      <c r="G18" s="24">
        <f t="shared" si="0"/>
        <v>2164213.9500000002</v>
      </c>
      <c r="I18" s="9"/>
    </row>
    <row r="19" spans="1:9" s="10" customFormat="1" ht="38.25" customHeight="1" x14ac:dyDescent="0.25">
      <c r="A19" s="14"/>
      <c r="B19" s="45">
        <v>45810</v>
      </c>
      <c r="C19" s="46" t="s">
        <v>557</v>
      </c>
      <c r="D19" s="23" t="s">
        <v>539</v>
      </c>
      <c r="E19" s="22">
        <v>3600</v>
      </c>
      <c r="F19" s="47"/>
      <c r="G19" s="24">
        <f t="shared" si="0"/>
        <v>2167813.9500000002</v>
      </c>
      <c r="I19" s="9"/>
    </row>
    <row r="20" spans="1:9" s="10" customFormat="1" ht="38.25" customHeight="1" x14ac:dyDescent="0.25">
      <c r="A20" s="14"/>
      <c r="B20" s="45">
        <v>45810</v>
      </c>
      <c r="C20" s="46" t="s">
        <v>558</v>
      </c>
      <c r="D20" s="23" t="s">
        <v>539</v>
      </c>
      <c r="E20" s="22">
        <v>900</v>
      </c>
      <c r="F20" s="47"/>
      <c r="G20" s="24">
        <f t="shared" si="0"/>
        <v>2168713.9500000002</v>
      </c>
      <c r="I20" s="9"/>
    </row>
    <row r="21" spans="1:9" s="10" customFormat="1" ht="38.25" customHeight="1" x14ac:dyDescent="0.25">
      <c r="A21" s="14"/>
      <c r="B21" s="45">
        <v>45810</v>
      </c>
      <c r="C21" s="46" t="s">
        <v>559</v>
      </c>
      <c r="D21" s="23" t="s">
        <v>539</v>
      </c>
      <c r="E21" s="22">
        <v>233700</v>
      </c>
      <c r="F21" s="47"/>
      <c r="G21" s="24">
        <f t="shared" si="0"/>
        <v>2402413.9500000002</v>
      </c>
      <c r="I21" s="9"/>
    </row>
    <row r="22" spans="1:9" s="10" customFormat="1" ht="38.25" customHeight="1" x14ac:dyDescent="0.25">
      <c r="A22" s="14"/>
      <c r="B22" s="45">
        <v>45810</v>
      </c>
      <c r="C22" s="46" t="s">
        <v>560</v>
      </c>
      <c r="D22" s="23" t="s">
        <v>539</v>
      </c>
      <c r="E22" s="22">
        <v>188800</v>
      </c>
      <c r="F22" s="47"/>
      <c r="G22" s="24">
        <f t="shared" si="0"/>
        <v>2591213.9500000002</v>
      </c>
      <c r="I22" s="9"/>
    </row>
    <row r="23" spans="1:9" s="10" customFormat="1" ht="38.25" customHeight="1" x14ac:dyDescent="0.25">
      <c r="A23" s="14"/>
      <c r="B23" s="45">
        <v>45810</v>
      </c>
      <c r="C23" s="46" t="s">
        <v>561</v>
      </c>
      <c r="D23" s="23" t="s">
        <v>539</v>
      </c>
      <c r="E23" s="22">
        <v>30200</v>
      </c>
      <c r="F23" s="47"/>
      <c r="G23" s="24">
        <f t="shared" si="0"/>
        <v>2621413.9500000002</v>
      </c>
      <c r="I23" s="9"/>
    </row>
    <row r="24" spans="1:9" s="10" customFormat="1" ht="38.25" customHeight="1" x14ac:dyDescent="0.25">
      <c r="A24" s="14"/>
      <c r="B24" s="45">
        <v>45810</v>
      </c>
      <c r="C24" s="46" t="s">
        <v>562</v>
      </c>
      <c r="D24" s="23" t="s">
        <v>539</v>
      </c>
      <c r="E24" s="22">
        <v>39500</v>
      </c>
      <c r="F24" s="47"/>
      <c r="G24" s="24">
        <f t="shared" si="0"/>
        <v>2660913.9500000002</v>
      </c>
      <c r="I24" s="9"/>
    </row>
    <row r="25" spans="1:9" s="10" customFormat="1" ht="38.25" customHeight="1" x14ac:dyDescent="0.25">
      <c r="A25" s="14"/>
      <c r="B25" s="45">
        <v>45810</v>
      </c>
      <c r="C25" s="46" t="s">
        <v>563</v>
      </c>
      <c r="D25" s="23" t="s">
        <v>539</v>
      </c>
      <c r="E25" s="22">
        <v>177000</v>
      </c>
      <c r="F25" s="47"/>
      <c r="G25" s="24">
        <f t="shared" si="0"/>
        <v>2837913.95</v>
      </c>
      <c r="I25" s="9"/>
    </row>
    <row r="26" spans="1:9" s="10" customFormat="1" ht="38.25" customHeight="1" x14ac:dyDescent="0.25">
      <c r="A26" s="14"/>
      <c r="B26" s="45">
        <v>45810</v>
      </c>
      <c r="C26" s="46" t="s">
        <v>564</v>
      </c>
      <c r="D26" s="23" t="s">
        <v>539</v>
      </c>
      <c r="E26" s="22">
        <v>18900</v>
      </c>
      <c r="F26" s="47"/>
      <c r="G26" s="24">
        <f t="shared" si="0"/>
        <v>2856813.95</v>
      </c>
      <c r="I26" s="9"/>
    </row>
    <row r="27" spans="1:9" s="10" customFormat="1" ht="38.25" customHeight="1" x14ac:dyDescent="0.25">
      <c r="A27" s="14"/>
      <c r="B27" s="45">
        <v>45810</v>
      </c>
      <c r="C27" s="46" t="s">
        <v>565</v>
      </c>
      <c r="D27" s="23" t="s">
        <v>539</v>
      </c>
      <c r="E27" s="22">
        <v>3800</v>
      </c>
      <c r="F27" s="47"/>
      <c r="G27" s="24">
        <f t="shared" si="0"/>
        <v>2860613.95</v>
      </c>
      <c r="I27" s="9"/>
    </row>
    <row r="28" spans="1:9" s="10" customFormat="1" ht="38.25" customHeight="1" x14ac:dyDescent="0.25">
      <c r="A28" s="14"/>
      <c r="B28" s="45">
        <v>45810</v>
      </c>
      <c r="C28" s="46" t="s">
        <v>566</v>
      </c>
      <c r="D28" s="23" t="s">
        <v>539</v>
      </c>
      <c r="E28" s="22">
        <v>1000</v>
      </c>
      <c r="F28" s="47"/>
      <c r="G28" s="24">
        <f t="shared" si="0"/>
        <v>2861613.95</v>
      </c>
      <c r="I28" s="9"/>
    </row>
    <row r="29" spans="1:9" s="10" customFormat="1" ht="38.25" customHeight="1" x14ac:dyDescent="0.25">
      <c r="A29" s="14"/>
      <c r="B29" s="45">
        <v>45810</v>
      </c>
      <c r="C29" s="46" t="s">
        <v>567</v>
      </c>
      <c r="D29" s="23" t="s">
        <v>539</v>
      </c>
      <c r="E29" s="22">
        <v>1000</v>
      </c>
      <c r="F29" s="47"/>
      <c r="G29" s="24">
        <f t="shared" si="0"/>
        <v>2862613.95</v>
      </c>
      <c r="I29" s="9"/>
    </row>
    <row r="30" spans="1:9" s="10" customFormat="1" ht="38.25" customHeight="1" x14ac:dyDescent="0.25">
      <c r="A30" s="14"/>
      <c r="B30" s="45">
        <v>45811</v>
      </c>
      <c r="C30" s="46" t="s">
        <v>190</v>
      </c>
      <c r="D30" s="23" t="s">
        <v>539</v>
      </c>
      <c r="E30" s="22">
        <v>2100</v>
      </c>
      <c r="F30" s="47"/>
      <c r="G30" s="24">
        <f t="shared" si="0"/>
        <v>2864713.95</v>
      </c>
      <c r="I30" s="9"/>
    </row>
    <row r="31" spans="1:9" s="10" customFormat="1" ht="38.25" customHeight="1" x14ac:dyDescent="0.25">
      <c r="A31" s="14"/>
      <c r="B31" s="45">
        <v>45811</v>
      </c>
      <c r="C31" s="46" t="s">
        <v>191</v>
      </c>
      <c r="D31" s="23" t="s">
        <v>539</v>
      </c>
      <c r="E31" s="22">
        <v>6300</v>
      </c>
      <c r="F31" s="47"/>
      <c r="G31" s="24">
        <f t="shared" si="0"/>
        <v>2871013.95</v>
      </c>
      <c r="I31" s="9"/>
    </row>
    <row r="32" spans="1:9" s="10" customFormat="1" ht="38.25" customHeight="1" x14ac:dyDescent="0.25">
      <c r="A32" s="14"/>
      <c r="B32" s="45">
        <v>45811</v>
      </c>
      <c r="C32" s="46" t="s">
        <v>568</v>
      </c>
      <c r="D32" s="23" t="s">
        <v>539</v>
      </c>
      <c r="E32" s="22">
        <v>11500</v>
      </c>
      <c r="F32" s="47"/>
      <c r="G32" s="24">
        <f t="shared" si="0"/>
        <v>2882513.95</v>
      </c>
      <c r="I32" s="9"/>
    </row>
    <row r="33" spans="1:9" s="10" customFormat="1" ht="38.25" customHeight="1" x14ac:dyDescent="0.25">
      <c r="A33" s="14"/>
      <c r="B33" s="45">
        <v>45811</v>
      </c>
      <c r="C33" s="46" t="s">
        <v>569</v>
      </c>
      <c r="D33" s="23" t="s">
        <v>539</v>
      </c>
      <c r="E33" s="22">
        <v>36000</v>
      </c>
      <c r="F33" s="47"/>
      <c r="G33" s="24">
        <f t="shared" si="0"/>
        <v>2918513.95</v>
      </c>
      <c r="I33" s="9"/>
    </row>
    <row r="34" spans="1:9" s="10" customFormat="1" ht="38.25" customHeight="1" x14ac:dyDescent="0.25">
      <c r="A34" s="14"/>
      <c r="B34" s="45">
        <v>45811</v>
      </c>
      <c r="C34" s="46" t="s">
        <v>570</v>
      </c>
      <c r="D34" s="23" t="s">
        <v>539</v>
      </c>
      <c r="E34" s="22">
        <v>59400</v>
      </c>
      <c r="F34" s="47"/>
      <c r="G34" s="24">
        <f t="shared" si="0"/>
        <v>2977913.95</v>
      </c>
      <c r="I34" s="9"/>
    </row>
    <row r="35" spans="1:9" s="10" customFormat="1" ht="38.25" customHeight="1" x14ac:dyDescent="0.25">
      <c r="A35" s="14"/>
      <c r="B35" s="45">
        <v>45811</v>
      </c>
      <c r="C35" s="46" t="s">
        <v>571</v>
      </c>
      <c r="D35" s="23" t="s">
        <v>539</v>
      </c>
      <c r="E35" s="22">
        <v>10400</v>
      </c>
      <c r="F35" s="47"/>
      <c r="G35" s="24">
        <f t="shared" si="0"/>
        <v>2988313.95</v>
      </c>
      <c r="I35" s="9"/>
    </row>
    <row r="36" spans="1:9" s="10" customFormat="1" ht="38.25" customHeight="1" x14ac:dyDescent="0.25">
      <c r="A36" s="14"/>
      <c r="B36" s="45">
        <v>45811</v>
      </c>
      <c r="C36" s="46" t="s">
        <v>572</v>
      </c>
      <c r="D36" s="23" t="s">
        <v>539</v>
      </c>
      <c r="E36" s="22">
        <v>339200</v>
      </c>
      <c r="F36" s="47"/>
      <c r="G36" s="24">
        <f t="shared" si="0"/>
        <v>3327513.95</v>
      </c>
      <c r="I36" s="9"/>
    </row>
    <row r="37" spans="1:9" s="10" customFormat="1" ht="38.25" customHeight="1" x14ac:dyDescent="0.25">
      <c r="A37" s="14"/>
      <c r="B37" s="45">
        <v>45811</v>
      </c>
      <c r="C37" s="46" t="s">
        <v>573</v>
      </c>
      <c r="D37" s="23" t="s">
        <v>539</v>
      </c>
      <c r="E37" s="22">
        <v>65800</v>
      </c>
      <c r="F37" s="47"/>
      <c r="G37" s="24">
        <f t="shared" si="0"/>
        <v>3393313.95</v>
      </c>
      <c r="I37" s="9"/>
    </row>
    <row r="38" spans="1:9" s="10" customFormat="1" ht="38.25" customHeight="1" x14ac:dyDescent="0.25">
      <c r="A38" s="14"/>
      <c r="B38" s="45">
        <v>45811</v>
      </c>
      <c r="C38" s="46" t="s">
        <v>574</v>
      </c>
      <c r="D38" s="23" t="s">
        <v>539</v>
      </c>
      <c r="E38" s="22">
        <v>2400</v>
      </c>
      <c r="F38" s="47"/>
      <c r="G38" s="24">
        <f t="shared" si="0"/>
        <v>3395713.95</v>
      </c>
      <c r="I38" s="9"/>
    </row>
    <row r="39" spans="1:9" s="10" customFormat="1" ht="38.25" customHeight="1" x14ac:dyDescent="0.25">
      <c r="A39" s="14"/>
      <c r="B39" s="45">
        <v>45811</v>
      </c>
      <c r="C39" s="46" t="s">
        <v>575</v>
      </c>
      <c r="D39" s="23" t="s">
        <v>539</v>
      </c>
      <c r="E39" s="22">
        <v>40000</v>
      </c>
      <c r="F39" s="47"/>
      <c r="G39" s="24">
        <f t="shared" si="0"/>
        <v>3435713.95</v>
      </c>
      <c r="I39" s="9"/>
    </row>
    <row r="40" spans="1:9" s="10" customFormat="1" ht="38.25" customHeight="1" x14ac:dyDescent="0.25">
      <c r="A40" s="14"/>
      <c r="B40" s="45">
        <v>45811</v>
      </c>
      <c r="C40" s="46" t="s">
        <v>576</v>
      </c>
      <c r="D40" s="23" t="s">
        <v>539</v>
      </c>
      <c r="E40" s="22">
        <v>155200</v>
      </c>
      <c r="F40" s="47"/>
      <c r="G40" s="24">
        <f t="shared" si="0"/>
        <v>3590913.95</v>
      </c>
      <c r="I40" s="9"/>
    </row>
    <row r="41" spans="1:9" s="10" customFormat="1" ht="38.25" customHeight="1" x14ac:dyDescent="0.25">
      <c r="A41" s="14"/>
      <c r="B41" s="45">
        <v>45811</v>
      </c>
      <c r="C41" s="46" t="s">
        <v>577</v>
      </c>
      <c r="D41" s="23" t="s">
        <v>539</v>
      </c>
      <c r="E41" s="22">
        <v>15000</v>
      </c>
      <c r="F41" s="47"/>
      <c r="G41" s="24">
        <f t="shared" si="0"/>
        <v>3605913.95</v>
      </c>
      <c r="I41" s="9"/>
    </row>
    <row r="42" spans="1:9" s="10" customFormat="1" ht="38.25" customHeight="1" x14ac:dyDescent="0.25">
      <c r="A42" s="14"/>
      <c r="B42" s="45">
        <v>45811</v>
      </c>
      <c r="C42" s="46" t="s">
        <v>578</v>
      </c>
      <c r="D42" s="23" t="s">
        <v>539</v>
      </c>
      <c r="E42" s="22">
        <v>583100</v>
      </c>
      <c r="F42" s="47"/>
      <c r="G42" s="24">
        <f t="shared" si="0"/>
        <v>4189013.95</v>
      </c>
      <c r="I42" s="9"/>
    </row>
    <row r="43" spans="1:9" s="10" customFormat="1" ht="38.25" customHeight="1" x14ac:dyDescent="0.25">
      <c r="A43" s="14"/>
      <c r="B43" s="45">
        <v>45811</v>
      </c>
      <c r="C43" s="46" t="s">
        <v>579</v>
      </c>
      <c r="D43" s="23" t="s">
        <v>539</v>
      </c>
      <c r="E43" s="21">
        <v>200</v>
      </c>
      <c r="F43" s="47"/>
      <c r="G43" s="24">
        <f t="shared" si="0"/>
        <v>4189213.95</v>
      </c>
      <c r="I43" s="9"/>
    </row>
    <row r="44" spans="1:9" s="10" customFormat="1" ht="38.25" customHeight="1" x14ac:dyDescent="0.25">
      <c r="A44" s="14"/>
      <c r="B44" s="45">
        <v>45811</v>
      </c>
      <c r="C44" s="46" t="s">
        <v>580</v>
      </c>
      <c r="D44" s="23" t="s">
        <v>539</v>
      </c>
      <c r="E44" s="21">
        <v>26400</v>
      </c>
      <c r="F44" s="47"/>
      <c r="G44" s="24">
        <f t="shared" si="0"/>
        <v>4215613.95</v>
      </c>
      <c r="I44" s="9"/>
    </row>
    <row r="45" spans="1:9" s="10" customFormat="1" ht="38.25" customHeight="1" x14ac:dyDescent="0.25">
      <c r="A45" s="14"/>
      <c r="B45" s="45">
        <v>45811</v>
      </c>
      <c r="C45" s="46" t="s">
        <v>223</v>
      </c>
      <c r="D45" s="23" t="s">
        <v>539</v>
      </c>
      <c r="E45" s="21">
        <v>1800</v>
      </c>
      <c r="F45" s="47"/>
      <c r="G45" s="24">
        <f t="shared" si="0"/>
        <v>4217413.95</v>
      </c>
      <c r="I45" s="9"/>
    </row>
    <row r="46" spans="1:9" s="10" customFormat="1" ht="38.25" customHeight="1" x14ac:dyDescent="0.25">
      <c r="A46" s="14"/>
      <c r="B46" s="45">
        <v>45811</v>
      </c>
      <c r="C46" s="46" t="s">
        <v>581</v>
      </c>
      <c r="D46" s="23" t="s">
        <v>539</v>
      </c>
      <c r="E46" s="21">
        <v>7800</v>
      </c>
      <c r="F46" s="47"/>
      <c r="G46" s="24">
        <f t="shared" si="0"/>
        <v>4225213.95</v>
      </c>
      <c r="I46" s="9"/>
    </row>
    <row r="47" spans="1:9" s="10" customFormat="1" ht="38.25" customHeight="1" x14ac:dyDescent="0.25">
      <c r="A47" s="14"/>
      <c r="B47" s="45">
        <v>45811</v>
      </c>
      <c r="C47" s="46" t="s">
        <v>582</v>
      </c>
      <c r="D47" s="23" t="s">
        <v>540</v>
      </c>
      <c r="E47" s="21"/>
      <c r="F47" s="47">
        <v>49500</v>
      </c>
      <c r="G47" s="24">
        <f>+G46-F47</f>
        <v>4175713.95</v>
      </c>
      <c r="I47" s="9"/>
    </row>
    <row r="48" spans="1:9" s="10" customFormat="1" ht="38.25" customHeight="1" x14ac:dyDescent="0.25">
      <c r="A48" s="14"/>
      <c r="B48" s="45">
        <v>45812</v>
      </c>
      <c r="C48" s="46" t="s">
        <v>583</v>
      </c>
      <c r="D48" s="23" t="s">
        <v>539</v>
      </c>
      <c r="E48" s="21">
        <v>5000</v>
      </c>
      <c r="F48" s="47"/>
      <c r="G48" s="24">
        <f>+G47+E48</f>
        <v>4180713.95</v>
      </c>
      <c r="I48" s="9"/>
    </row>
    <row r="49" spans="1:9" s="10" customFormat="1" ht="38.25" customHeight="1" x14ac:dyDescent="0.25">
      <c r="A49" s="14"/>
      <c r="B49" s="45">
        <v>45812</v>
      </c>
      <c r="C49" s="46" t="s">
        <v>243</v>
      </c>
      <c r="D49" s="23" t="s">
        <v>539</v>
      </c>
      <c r="E49" s="21">
        <v>3000</v>
      </c>
      <c r="F49" s="47"/>
      <c r="G49" s="24">
        <f t="shared" ref="G49:G59" si="1">+G48+E49</f>
        <v>4183713.95</v>
      </c>
      <c r="I49" s="9"/>
    </row>
    <row r="50" spans="1:9" s="10" customFormat="1" ht="38.25" customHeight="1" x14ac:dyDescent="0.25">
      <c r="A50" s="14"/>
      <c r="B50" s="45">
        <v>45812</v>
      </c>
      <c r="C50" s="46" t="s">
        <v>289</v>
      </c>
      <c r="D50" s="23" t="s">
        <v>539</v>
      </c>
      <c r="E50" s="21">
        <v>9500</v>
      </c>
      <c r="F50" s="47"/>
      <c r="G50" s="24">
        <f t="shared" si="1"/>
        <v>4193213.95</v>
      </c>
      <c r="I50" s="9"/>
    </row>
    <row r="51" spans="1:9" s="10" customFormat="1" ht="38.25" customHeight="1" x14ac:dyDescent="0.25">
      <c r="A51" s="14"/>
      <c r="B51" s="45">
        <v>45812</v>
      </c>
      <c r="C51" s="46" t="s">
        <v>584</v>
      </c>
      <c r="D51" s="23" t="s">
        <v>539</v>
      </c>
      <c r="E51" s="21">
        <v>23900</v>
      </c>
      <c r="F51" s="47"/>
      <c r="G51" s="24">
        <f t="shared" si="1"/>
        <v>4217113.95</v>
      </c>
      <c r="I51" s="9"/>
    </row>
    <row r="52" spans="1:9" s="10" customFormat="1" ht="38.25" customHeight="1" x14ac:dyDescent="0.25">
      <c r="A52" s="14"/>
      <c r="B52" s="45">
        <v>45812</v>
      </c>
      <c r="C52" s="46" t="s">
        <v>585</v>
      </c>
      <c r="D52" s="23" t="s">
        <v>539</v>
      </c>
      <c r="E52" s="21">
        <v>10200</v>
      </c>
      <c r="F52" s="47"/>
      <c r="G52" s="24">
        <f t="shared" si="1"/>
        <v>4227313.95</v>
      </c>
      <c r="I52" s="9"/>
    </row>
    <row r="53" spans="1:9" s="10" customFormat="1" ht="38.25" customHeight="1" x14ac:dyDescent="0.25">
      <c r="A53" s="14"/>
      <c r="B53" s="45">
        <v>45812</v>
      </c>
      <c r="C53" s="46" t="s">
        <v>586</v>
      </c>
      <c r="D53" s="23" t="s">
        <v>539</v>
      </c>
      <c r="E53" s="21">
        <v>74500</v>
      </c>
      <c r="F53" s="47"/>
      <c r="G53" s="24">
        <f t="shared" si="1"/>
        <v>4301813.95</v>
      </c>
      <c r="I53" s="9"/>
    </row>
    <row r="54" spans="1:9" s="10" customFormat="1" ht="38.25" customHeight="1" x14ac:dyDescent="0.25">
      <c r="A54" s="14"/>
      <c r="B54" s="45">
        <v>45812</v>
      </c>
      <c r="C54" s="46" t="s">
        <v>587</v>
      </c>
      <c r="D54" s="23" t="s">
        <v>539</v>
      </c>
      <c r="E54" s="21">
        <v>500</v>
      </c>
      <c r="F54" s="47"/>
      <c r="G54" s="24">
        <f t="shared" si="1"/>
        <v>4302313.95</v>
      </c>
      <c r="I54" s="9"/>
    </row>
    <row r="55" spans="1:9" s="10" customFormat="1" ht="38.25" customHeight="1" x14ac:dyDescent="0.25">
      <c r="A55" s="14"/>
      <c r="B55" s="45">
        <v>45812</v>
      </c>
      <c r="C55" s="46" t="s">
        <v>588</v>
      </c>
      <c r="D55" s="23" t="s">
        <v>539</v>
      </c>
      <c r="E55" s="22">
        <v>206000</v>
      </c>
      <c r="F55" s="47"/>
      <c r="G55" s="24">
        <f t="shared" si="1"/>
        <v>4508313.95</v>
      </c>
      <c r="I55" s="9"/>
    </row>
    <row r="56" spans="1:9" s="10" customFormat="1" ht="38.25" customHeight="1" x14ac:dyDescent="0.25">
      <c r="A56" s="14"/>
      <c r="B56" s="45">
        <v>45812</v>
      </c>
      <c r="C56" s="46" t="s">
        <v>589</v>
      </c>
      <c r="D56" s="23" t="s">
        <v>539</v>
      </c>
      <c r="E56" s="22">
        <v>6200</v>
      </c>
      <c r="F56" s="47"/>
      <c r="G56" s="24">
        <f t="shared" si="1"/>
        <v>4514513.95</v>
      </c>
      <c r="I56" s="9"/>
    </row>
    <row r="57" spans="1:9" s="10" customFormat="1" ht="38.25" customHeight="1" x14ac:dyDescent="0.25">
      <c r="A57" s="14"/>
      <c r="B57" s="45">
        <v>45812</v>
      </c>
      <c r="C57" s="46" t="s">
        <v>590</v>
      </c>
      <c r="D57" s="23" t="s">
        <v>539</v>
      </c>
      <c r="E57" s="22">
        <v>407600</v>
      </c>
      <c r="F57" s="47"/>
      <c r="G57" s="24">
        <f t="shared" si="1"/>
        <v>4922113.95</v>
      </c>
      <c r="I57" s="9"/>
    </row>
    <row r="58" spans="1:9" s="10" customFormat="1" ht="38.25" customHeight="1" x14ac:dyDescent="0.25">
      <c r="A58" s="14"/>
      <c r="B58" s="45">
        <v>45812</v>
      </c>
      <c r="C58" s="46" t="s">
        <v>591</v>
      </c>
      <c r="D58" s="23" t="s">
        <v>539</v>
      </c>
      <c r="E58" s="22">
        <v>4000</v>
      </c>
      <c r="F58" s="47"/>
      <c r="G58" s="24">
        <f t="shared" si="1"/>
        <v>4926113.95</v>
      </c>
      <c r="I58" s="9"/>
    </row>
    <row r="59" spans="1:9" s="10" customFormat="1" ht="38.25" customHeight="1" x14ac:dyDescent="0.25">
      <c r="A59" s="14"/>
      <c r="B59" s="45">
        <v>45812</v>
      </c>
      <c r="C59" s="46" t="s">
        <v>592</v>
      </c>
      <c r="D59" s="23" t="s">
        <v>539</v>
      </c>
      <c r="E59" s="22">
        <v>32000</v>
      </c>
      <c r="F59" s="47"/>
      <c r="G59" s="24">
        <f t="shared" si="1"/>
        <v>4958113.95</v>
      </c>
      <c r="I59" s="9"/>
    </row>
    <row r="60" spans="1:9" s="10" customFormat="1" ht="38.25" customHeight="1" x14ac:dyDescent="0.25">
      <c r="A60" s="14"/>
      <c r="B60" s="45">
        <v>45812</v>
      </c>
      <c r="C60" s="46" t="s">
        <v>593</v>
      </c>
      <c r="D60" s="23" t="s">
        <v>541</v>
      </c>
      <c r="E60" s="22"/>
      <c r="F60" s="47">
        <v>1000000</v>
      </c>
      <c r="G60" s="24">
        <f>+G59-F60</f>
        <v>3958113.95</v>
      </c>
      <c r="I60" s="9"/>
    </row>
    <row r="61" spans="1:9" s="10" customFormat="1" ht="38.25" customHeight="1" x14ac:dyDescent="0.25">
      <c r="A61" s="14"/>
      <c r="B61" s="45">
        <v>45813</v>
      </c>
      <c r="C61" s="46" t="s">
        <v>594</v>
      </c>
      <c r="D61" s="23" t="s">
        <v>539</v>
      </c>
      <c r="E61" s="22">
        <v>150000</v>
      </c>
      <c r="F61" s="47"/>
      <c r="G61" s="24">
        <f>+G60+E61</f>
        <v>4108113.95</v>
      </c>
      <c r="I61" s="9"/>
    </row>
    <row r="62" spans="1:9" s="10" customFormat="1" ht="38.25" customHeight="1" x14ac:dyDescent="0.25">
      <c r="A62" s="14"/>
      <c r="B62" s="45">
        <v>45813</v>
      </c>
      <c r="C62" s="46" t="s">
        <v>595</v>
      </c>
      <c r="D62" s="23" t="s">
        <v>539</v>
      </c>
      <c r="E62" s="22">
        <v>1800</v>
      </c>
      <c r="F62" s="47"/>
      <c r="G62" s="24">
        <f t="shared" ref="G62:G67" si="2">+G61+E62</f>
        <v>4109913.95</v>
      </c>
      <c r="I62" s="9"/>
    </row>
    <row r="63" spans="1:9" s="10" customFormat="1" ht="38.25" customHeight="1" x14ac:dyDescent="0.25">
      <c r="A63" s="14"/>
      <c r="B63" s="45">
        <v>45813</v>
      </c>
      <c r="C63" s="46" t="s">
        <v>596</v>
      </c>
      <c r="D63" s="23" t="s">
        <v>539</v>
      </c>
      <c r="E63" s="22">
        <v>4800</v>
      </c>
      <c r="F63" s="47"/>
      <c r="G63" s="24">
        <f t="shared" si="2"/>
        <v>4114713.95</v>
      </c>
      <c r="I63" s="9"/>
    </row>
    <row r="64" spans="1:9" s="10" customFormat="1" ht="38.25" customHeight="1" x14ac:dyDescent="0.25">
      <c r="A64" s="14"/>
      <c r="B64" s="45">
        <v>45813</v>
      </c>
      <c r="C64" s="46" t="s">
        <v>597</v>
      </c>
      <c r="D64" s="23" t="s">
        <v>539</v>
      </c>
      <c r="E64" s="22">
        <v>15600</v>
      </c>
      <c r="F64" s="47"/>
      <c r="G64" s="24">
        <f t="shared" si="2"/>
        <v>4130313.95</v>
      </c>
      <c r="I64" s="9"/>
    </row>
    <row r="65" spans="1:9" s="10" customFormat="1" ht="38.25" customHeight="1" x14ac:dyDescent="0.25">
      <c r="A65" s="14"/>
      <c r="B65" s="45">
        <v>45813</v>
      </c>
      <c r="C65" s="46" t="s">
        <v>598</v>
      </c>
      <c r="D65" s="23" t="s">
        <v>539</v>
      </c>
      <c r="E65" s="22">
        <v>6600</v>
      </c>
      <c r="F65" s="47"/>
      <c r="G65" s="24">
        <f t="shared" si="2"/>
        <v>4136913.95</v>
      </c>
      <c r="I65" s="9"/>
    </row>
    <row r="66" spans="1:9" s="10" customFormat="1" ht="38.25" customHeight="1" x14ac:dyDescent="0.25">
      <c r="A66" s="14"/>
      <c r="B66" s="45">
        <v>45813</v>
      </c>
      <c r="C66" s="46" t="s">
        <v>599</v>
      </c>
      <c r="D66" s="23" t="s">
        <v>539</v>
      </c>
      <c r="E66" s="22">
        <v>1000</v>
      </c>
      <c r="F66" s="47"/>
      <c r="G66" s="24">
        <f t="shared" si="2"/>
        <v>4137913.95</v>
      </c>
      <c r="I66" s="9"/>
    </row>
    <row r="67" spans="1:9" s="10" customFormat="1" ht="38.25" customHeight="1" x14ac:dyDescent="0.25">
      <c r="A67" s="14"/>
      <c r="B67" s="45">
        <v>45813</v>
      </c>
      <c r="C67" s="46" t="s">
        <v>600</v>
      </c>
      <c r="D67" s="23" t="s">
        <v>539</v>
      </c>
      <c r="E67" s="22">
        <v>69000</v>
      </c>
      <c r="F67" s="47"/>
      <c r="G67" s="24">
        <f t="shared" si="2"/>
        <v>4206913.95</v>
      </c>
      <c r="I67" s="9"/>
    </row>
    <row r="68" spans="1:9" s="10" customFormat="1" ht="38.25" customHeight="1" x14ac:dyDescent="0.25">
      <c r="A68" s="14"/>
      <c r="B68" s="45">
        <v>45813</v>
      </c>
      <c r="C68" s="46" t="s">
        <v>601</v>
      </c>
      <c r="D68" s="23" t="s">
        <v>23</v>
      </c>
      <c r="E68" s="22"/>
      <c r="F68" s="47">
        <v>100000</v>
      </c>
      <c r="G68" s="24">
        <f>+G67-F68</f>
        <v>4106913.95</v>
      </c>
      <c r="I68" s="9"/>
    </row>
    <row r="69" spans="1:9" s="10" customFormat="1" ht="38.25" customHeight="1" x14ac:dyDescent="0.25">
      <c r="A69" s="14"/>
      <c r="B69" s="45">
        <v>45813</v>
      </c>
      <c r="C69" s="46" t="s">
        <v>602</v>
      </c>
      <c r="D69" s="23" t="s">
        <v>539</v>
      </c>
      <c r="E69" s="22">
        <v>1000</v>
      </c>
      <c r="F69" s="47"/>
      <c r="G69" s="24">
        <f>+G68+E69</f>
        <v>4107913.95</v>
      </c>
      <c r="I69" s="9"/>
    </row>
    <row r="70" spans="1:9" s="10" customFormat="1" ht="38.25" customHeight="1" x14ac:dyDescent="0.25">
      <c r="A70" s="14"/>
      <c r="B70" s="45">
        <v>45813</v>
      </c>
      <c r="C70" s="46" t="s">
        <v>603</v>
      </c>
      <c r="D70" s="23" t="s">
        <v>539</v>
      </c>
      <c r="E70" s="22">
        <v>91200</v>
      </c>
      <c r="F70" s="47"/>
      <c r="G70" s="24">
        <f t="shared" ref="G70:G90" si="3">+G69+E70</f>
        <v>4199113.95</v>
      </c>
      <c r="I70" s="9"/>
    </row>
    <row r="71" spans="1:9" s="10" customFormat="1" ht="38.25" customHeight="1" x14ac:dyDescent="0.25">
      <c r="A71" s="14"/>
      <c r="B71" s="45">
        <v>45813</v>
      </c>
      <c r="C71" s="46" t="s">
        <v>604</v>
      </c>
      <c r="D71" s="23" t="s">
        <v>539</v>
      </c>
      <c r="E71" s="22">
        <v>159000</v>
      </c>
      <c r="F71" s="47"/>
      <c r="G71" s="24">
        <f t="shared" si="3"/>
        <v>4358113.95</v>
      </c>
      <c r="I71" s="9"/>
    </row>
    <row r="72" spans="1:9" s="10" customFormat="1" ht="38.25" customHeight="1" x14ac:dyDescent="0.25">
      <c r="A72" s="14"/>
      <c r="B72" s="45">
        <v>45813</v>
      </c>
      <c r="C72" s="46" t="s">
        <v>605</v>
      </c>
      <c r="D72" s="23" t="s">
        <v>539</v>
      </c>
      <c r="E72" s="22">
        <v>5200</v>
      </c>
      <c r="F72" s="47"/>
      <c r="G72" s="24">
        <f t="shared" si="3"/>
        <v>4363313.95</v>
      </c>
      <c r="I72" s="9"/>
    </row>
    <row r="73" spans="1:9" s="10" customFormat="1" ht="38.25" customHeight="1" x14ac:dyDescent="0.25">
      <c r="A73" s="14"/>
      <c r="B73" s="45">
        <v>45813</v>
      </c>
      <c r="C73" s="46" t="s">
        <v>606</v>
      </c>
      <c r="D73" s="23" t="s">
        <v>539</v>
      </c>
      <c r="E73" s="22">
        <v>385700</v>
      </c>
      <c r="F73" s="47"/>
      <c r="G73" s="24">
        <f t="shared" si="3"/>
        <v>4749013.95</v>
      </c>
      <c r="I73" s="9"/>
    </row>
    <row r="74" spans="1:9" s="10" customFormat="1" ht="38.25" customHeight="1" x14ac:dyDescent="0.25">
      <c r="A74" s="14"/>
      <c r="B74" s="45">
        <v>45813</v>
      </c>
      <c r="C74" s="46" t="s">
        <v>607</v>
      </c>
      <c r="D74" s="23" t="s">
        <v>539</v>
      </c>
      <c r="E74" s="22">
        <v>2600</v>
      </c>
      <c r="F74" s="47"/>
      <c r="G74" s="24">
        <f t="shared" si="3"/>
        <v>4751613.95</v>
      </c>
      <c r="I74" s="9"/>
    </row>
    <row r="75" spans="1:9" s="10" customFormat="1" ht="38.25" customHeight="1" x14ac:dyDescent="0.25">
      <c r="A75" s="14"/>
      <c r="B75" s="45">
        <v>45813</v>
      </c>
      <c r="C75" s="46" t="s">
        <v>608</v>
      </c>
      <c r="D75" s="23" t="s">
        <v>539</v>
      </c>
      <c r="E75" s="22">
        <v>98500</v>
      </c>
      <c r="F75" s="47"/>
      <c r="G75" s="24">
        <f t="shared" si="3"/>
        <v>4850113.95</v>
      </c>
      <c r="I75" s="9"/>
    </row>
    <row r="76" spans="1:9" s="10" customFormat="1" ht="38.25" customHeight="1" x14ac:dyDescent="0.25">
      <c r="A76" s="14"/>
      <c r="B76" s="45">
        <v>45813</v>
      </c>
      <c r="C76" s="46" t="s">
        <v>609</v>
      </c>
      <c r="D76" s="23" t="s">
        <v>539</v>
      </c>
      <c r="E76" s="22">
        <v>35000</v>
      </c>
      <c r="F76" s="47"/>
      <c r="G76" s="24">
        <f t="shared" si="3"/>
        <v>4885113.95</v>
      </c>
      <c r="I76" s="9"/>
    </row>
    <row r="77" spans="1:9" s="10" customFormat="1" ht="38.25" customHeight="1" x14ac:dyDescent="0.25">
      <c r="A77" s="14"/>
      <c r="B77" s="45">
        <v>45813</v>
      </c>
      <c r="C77" s="46" t="s">
        <v>610</v>
      </c>
      <c r="D77" s="23" t="s">
        <v>539</v>
      </c>
      <c r="E77" s="22">
        <v>500</v>
      </c>
      <c r="F77" s="47"/>
      <c r="G77" s="24">
        <f t="shared" si="3"/>
        <v>4885613.95</v>
      </c>
      <c r="I77" s="9"/>
    </row>
    <row r="78" spans="1:9" s="10" customFormat="1" ht="38.25" customHeight="1" x14ac:dyDescent="0.25">
      <c r="A78" s="14"/>
      <c r="B78" s="45">
        <v>45813</v>
      </c>
      <c r="C78" s="46" t="s">
        <v>611</v>
      </c>
      <c r="D78" s="23" t="s">
        <v>539</v>
      </c>
      <c r="E78" s="22">
        <v>6000</v>
      </c>
      <c r="F78" s="47"/>
      <c r="G78" s="24">
        <f t="shared" si="3"/>
        <v>4891613.95</v>
      </c>
      <c r="I78" s="9"/>
    </row>
    <row r="79" spans="1:9" s="10" customFormat="1" ht="38.25" customHeight="1" x14ac:dyDescent="0.25">
      <c r="A79" s="14"/>
      <c r="B79" s="45">
        <v>45813</v>
      </c>
      <c r="C79" s="46" t="s">
        <v>612</v>
      </c>
      <c r="D79" s="23" t="s">
        <v>539</v>
      </c>
      <c r="E79" s="22">
        <v>6000</v>
      </c>
      <c r="F79" s="47"/>
      <c r="G79" s="24">
        <f t="shared" si="3"/>
        <v>4897613.95</v>
      </c>
      <c r="I79" s="9"/>
    </row>
    <row r="80" spans="1:9" s="10" customFormat="1" ht="38.25" customHeight="1" x14ac:dyDescent="0.25">
      <c r="A80" s="14"/>
      <c r="B80" s="45">
        <v>45814</v>
      </c>
      <c r="C80" s="46" t="s">
        <v>613</v>
      </c>
      <c r="D80" s="23" t="s">
        <v>539</v>
      </c>
      <c r="E80" s="22">
        <v>1000</v>
      </c>
      <c r="F80" s="47"/>
      <c r="G80" s="24">
        <f t="shared" si="3"/>
        <v>4898613.95</v>
      </c>
      <c r="I80" s="9"/>
    </row>
    <row r="81" spans="1:9" s="10" customFormat="1" ht="38.25" customHeight="1" x14ac:dyDescent="0.25">
      <c r="A81" s="14"/>
      <c r="B81" s="45">
        <v>45814</v>
      </c>
      <c r="C81" s="46" t="s">
        <v>614</v>
      </c>
      <c r="D81" s="23" t="s">
        <v>539</v>
      </c>
      <c r="E81" s="22">
        <v>300000</v>
      </c>
      <c r="F81" s="47"/>
      <c r="G81" s="24">
        <f t="shared" si="3"/>
        <v>5198613.95</v>
      </c>
      <c r="I81" s="9"/>
    </row>
    <row r="82" spans="1:9" s="10" customFormat="1" ht="38.25" customHeight="1" x14ac:dyDescent="0.25">
      <c r="A82" s="14"/>
      <c r="B82" s="45">
        <v>45814</v>
      </c>
      <c r="C82" s="46" t="s">
        <v>615</v>
      </c>
      <c r="D82" s="23" t="s">
        <v>539</v>
      </c>
      <c r="E82" s="22">
        <v>1000</v>
      </c>
      <c r="F82" s="47"/>
      <c r="G82" s="24">
        <f t="shared" si="3"/>
        <v>5199613.95</v>
      </c>
      <c r="I82" s="9"/>
    </row>
    <row r="83" spans="1:9" s="10" customFormat="1" ht="38.25" customHeight="1" x14ac:dyDescent="0.25">
      <c r="A83" s="14"/>
      <c r="B83" s="45">
        <v>45814</v>
      </c>
      <c r="C83" s="46" t="s">
        <v>616</v>
      </c>
      <c r="D83" s="23" t="s">
        <v>539</v>
      </c>
      <c r="E83" s="22">
        <v>700</v>
      </c>
      <c r="F83" s="47"/>
      <c r="G83" s="24">
        <f t="shared" si="3"/>
        <v>5200313.95</v>
      </c>
      <c r="I83" s="9"/>
    </row>
    <row r="84" spans="1:9" s="10" customFormat="1" ht="38.25" customHeight="1" x14ac:dyDescent="0.25">
      <c r="A84" s="14"/>
      <c r="B84" s="45">
        <v>45814</v>
      </c>
      <c r="C84" s="46" t="s">
        <v>587</v>
      </c>
      <c r="D84" s="23" t="s">
        <v>539</v>
      </c>
      <c r="E84" s="22">
        <v>500</v>
      </c>
      <c r="F84" s="47"/>
      <c r="G84" s="24">
        <f t="shared" si="3"/>
        <v>5200813.95</v>
      </c>
      <c r="I84" s="9"/>
    </row>
    <row r="85" spans="1:9" s="10" customFormat="1" ht="38.25" customHeight="1" x14ac:dyDescent="0.25">
      <c r="A85" s="14"/>
      <c r="B85" s="45">
        <v>45814</v>
      </c>
      <c r="C85" s="46" t="s">
        <v>617</v>
      </c>
      <c r="D85" s="23" t="s">
        <v>539</v>
      </c>
      <c r="E85" s="22">
        <v>2300</v>
      </c>
      <c r="F85" s="47"/>
      <c r="G85" s="24">
        <f t="shared" si="3"/>
        <v>5203113.95</v>
      </c>
      <c r="I85" s="9"/>
    </row>
    <row r="86" spans="1:9" s="10" customFormat="1" ht="38.25" customHeight="1" x14ac:dyDescent="0.25">
      <c r="A86" s="14"/>
      <c r="B86" s="45">
        <v>45814</v>
      </c>
      <c r="C86" s="46" t="s">
        <v>618</v>
      </c>
      <c r="D86" s="23" t="s">
        <v>539</v>
      </c>
      <c r="E86" s="22">
        <v>1300</v>
      </c>
      <c r="F86" s="47"/>
      <c r="G86" s="24">
        <f t="shared" si="3"/>
        <v>5204413.95</v>
      </c>
      <c r="I86" s="9"/>
    </row>
    <row r="87" spans="1:9" s="10" customFormat="1" ht="38.25" customHeight="1" x14ac:dyDescent="0.25">
      <c r="A87" s="14"/>
      <c r="B87" s="45">
        <v>45814</v>
      </c>
      <c r="C87" s="46" t="s">
        <v>619</v>
      </c>
      <c r="D87" s="23" t="s">
        <v>539</v>
      </c>
      <c r="E87" s="22">
        <v>1800</v>
      </c>
      <c r="F87" s="47"/>
      <c r="G87" s="24">
        <f t="shared" si="3"/>
        <v>5206213.95</v>
      </c>
      <c r="I87" s="9"/>
    </row>
    <row r="88" spans="1:9" s="10" customFormat="1" ht="38.25" customHeight="1" x14ac:dyDescent="0.25">
      <c r="A88" s="14"/>
      <c r="B88" s="45">
        <v>45814</v>
      </c>
      <c r="C88" s="46" t="s">
        <v>620</v>
      </c>
      <c r="D88" s="23" t="s">
        <v>539</v>
      </c>
      <c r="E88" s="22">
        <v>396500</v>
      </c>
      <c r="F88" s="47"/>
      <c r="G88" s="24">
        <f t="shared" si="3"/>
        <v>5602713.9500000002</v>
      </c>
      <c r="I88" s="9"/>
    </row>
    <row r="89" spans="1:9" s="10" customFormat="1" ht="38.25" customHeight="1" x14ac:dyDescent="0.25">
      <c r="A89" s="14"/>
      <c r="B89" s="45">
        <v>45814</v>
      </c>
      <c r="C89" s="46" t="s">
        <v>621</v>
      </c>
      <c r="D89" s="23" t="s">
        <v>539</v>
      </c>
      <c r="E89" s="22">
        <v>1800</v>
      </c>
      <c r="F89" s="47"/>
      <c r="G89" s="24">
        <f t="shared" si="3"/>
        <v>5604513.9500000002</v>
      </c>
      <c r="I89" s="9"/>
    </row>
    <row r="90" spans="1:9" s="10" customFormat="1" ht="38.25" customHeight="1" x14ac:dyDescent="0.25">
      <c r="A90" s="14"/>
      <c r="B90" s="45">
        <v>45814</v>
      </c>
      <c r="C90" s="46" t="s">
        <v>575</v>
      </c>
      <c r="D90" s="23" t="s">
        <v>539</v>
      </c>
      <c r="E90" s="22">
        <v>73700</v>
      </c>
      <c r="F90" s="47"/>
      <c r="G90" s="24">
        <f t="shared" si="3"/>
        <v>5678213.9500000002</v>
      </c>
      <c r="I90" s="9"/>
    </row>
    <row r="91" spans="1:9" s="10" customFormat="1" ht="38.25" customHeight="1" x14ac:dyDescent="0.25">
      <c r="A91" s="14"/>
      <c r="B91" s="45">
        <v>45814</v>
      </c>
      <c r="C91" s="46" t="s">
        <v>622</v>
      </c>
      <c r="D91" s="23" t="s">
        <v>23</v>
      </c>
      <c r="E91" s="22"/>
      <c r="F91" s="47">
        <v>5459301.2199999997</v>
      </c>
      <c r="G91" s="24">
        <f>+G90-F91</f>
        <v>218912.73000000045</v>
      </c>
      <c r="I91" s="9"/>
    </row>
    <row r="92" spans="1:9" s="10" customFormat="1" ht="38.25" customHeight="1" x14ac:dyDescent="0.25">
      <c r="A92" s="14"/>
      <c r="B92" s="45">
        <v>45814</v>
      </c>
      <c r="C92" s="46" t="s">
        <v>623</v>
      </c>
      <c r="D92" s="23" t="s">
        <v>542</v>
      </c>
      <c r="E92" s="22"/>
      <c r="F92" s="47">
        <v>73927</v>
      </c>
      <c r="G92" s="24">
        <f>+G91-F92</f>
        <v>144985.73000000045</v>
      </c>
      <c r="I92" s="9"/>
    </row>
    <row r="93" spans="1:9" s="10" customFormat="1" ht="38.25" customHeight="1" x14ac:dyDescent="0.25">
      <c r="A93" s="14"/>
      <c r="B93" s="45">
        <v>45817</v>
      </c>
      <c r="C93" s="46" t="s">
        <v>624</v>
      </c>
      <c r="D93" s="23" t="s">
        <v>539</v>
      </c>
      <c r="E93" s="22">
        <v>1800</v>
      </c>
      <c r="F93" s="47"/>
      <c r="G93" s="24">
        <f t="shared" ref="G93:G142" si="4">+G92+E93</f>
        <v>146785.73000000045</v>
      </c>
      <c r="I93" s="9"/>
    </row>
    <row r="94" spans="1:9" s="10" customFormat="1" ht="38.25" customHeight="1" x14ac:dyDescent="0.25">
      <c r="A94" s="14"/>
      <c r="B94" s="45">
        <v>45817</v>
      </c>
      <c r="C94" s="46" t="s">
        <v>625</v>
      </c>
      <c r="D94" s="23" t="s">
        <v>539</v>
      </c>
      <c r="E94" s="22">
        <v>1000</v>
      </c>
      <c r="F94" s="47"/>
      <c r="G94" s="24">
        <f t="shared" si="4"/>
        <v>147785.73000000045</v>
      </c>
      <c r="I94" s="9"/>
    </row>
    <row r="95" spans="1:9" s="10" customFormat="1" ht="38.25" customHeight="1" x14ac:dyDescent="0.25">
      <c r="A95" s="14"/>
      <c r="B95" s="45">
        <v>45817</v>
      </c>
      <c r="C95" s="46" t="s">
        <v>626</v>
      </c>
      <c r="D95" s="23" t="s">
        <v>539</v>
      </c>
      <c r="E95" s="22">
        <v>1000</v>
      </c>
      <c r="F95" s="47"/>
      <c r="G95" s="24">
        <f t="shared" si="4"/>
        <v>148785.73000000045</v>
      </c>
      <c r="I95" s="9"/>
    </row>
    <row r="96" spans="1:9" s="10" customFormat="1" ht="38.25" customHeight="1" x14ac:dyDescent="0.25">
      <c r="A96" s="14"/>
      <c r="B96" s="45">
        <v>45817</v>
      </c>
      <c r="C96" s="46" t="s">
        <v>627</v>
      </c>
      <c r="D96" s="23" t="s">
        <v>539</v>
      </c>
      <c r="E96" s="22">
        <v>2000</v>
      </c>
      <c r="F96" s="47"/>
      <c r="G96" s="24">
        <f t="shared" si="4"/>
        <v>150785.73000000045</v>
      </c>
      <c r="I96" s="9"/>
    </row>
    <row r="97" spans="1:9" s="10" customFormat="1" ht="38.25" customHeight="1" x14ac:dyDescent="0.25">
      <c r="A97" s="14"/>
      <c r="B97" s="45">
        <v>45817</v>
      </c>
      <c r="C97" s="46" t="s">
        <v>628</v>
      </c>
      <c r="D97" s="23" t="s">
        <v>539</v>
      </c>
      <c r="E97" s="22">
        <v>2000</v>
      </c>
      <c r="F97" s="47"/>
      <c r="G97" s="24">
        <f t="shared" si="4"/>
        <v>152785.73000000045</v>
      </c>
      <c r="I97" s="9"/>
    </row>
    <row r="98" spans="1:9" s="10" customFormat="1" ht="38.25" customHeight="1" x14ac:dyDescent="0.25">
      <c r="A98" s="14"/>
      <c r="B98" s="45">
        <v>45817</v>
      </c>
      <c r="C98" s="46" t="s">
        <v>629</v>
      </c>
      <c r="D98" s="23" t="s">
        <v>539</v>
      </c>
      <c r="E98" s="22">
        <v>2000</v>
      </c>
      <c r="F98" s="47"/>
      <c r="G98" s="24">
        <f t="shared" si="4"/>
        <v>154785.73000000045</v>
      </c>
      <c r="I98" s="9"/>
    </row>
    <row r="99" spans="1:9" s="10" customFormat="1" ht="38.25" customHeight="1" x14ac:dyDescent="0.25">
      <c r="A99" s="14"/>
      <c r="B99" s="45">
        <v>45817</v>
      </c>
      <c r="C99" s="46" t="s">
        <v>630</v>
      </c>
      <c r="D99" s="23" t="s">
        <v>539</v>
      </c>
      <c r="E99" s="22">
        <v>2000</v>
      </c>
      <c r="F99" s="47"/>
      <c r="G99" s="24">
        <f t="shared" si="4"/>
        <v>156785.73000000045</v>
      </c>
      <c r="I99" s="9"/>
    </row>
    <row r="100" spans="1:9" s="10" customFormat="1" ht="38.25" customHeight="1" x14ac:dyDescent="0.25">
      <c r="A100" s="14"/>
      <c r="B100" s="45">
        <v>45817</v>
      </c>
      <c r="C100" s="46" t="s">
        <v>631</v>
      </c>
      <c r="D100" s="23" t="s">
        <v>539</v>
      </c>
      <c r="E100" s="22">
        <v>5200</v>
      </c>
      <c r="F100" s="47"/>
      <c r="G100" s="24">
        <f t="shared" si="4"/>
        <v>161985.73000000045</v>
      </c>
      <c r="I100" s="9"/>
    </row>
    <row r="101" spans="1:9" s="10" customFormat="1" ht="38.25" customHeight="1" x14ac:dyDescent="0.25">
      <c r="A101" s="14"/>
      <c r="B101" s="45">
        <v>45817</v>
      </c>
      <c r="C101" s="46" t="s">
        <v>632</v>
      </c>
      <c r="D101" s="23" t="s">
        <v>539</v>
      </c>
      <c r="E101" s="22">
        <v>9400</v>
      </c>
      <c r="F101" s="47"/>
      <c r="G101" s="24">
        <f t="shared" si="4"/>
        <v>171385.73000000045</v>
      </c>
      <c r="I101" s="9"/>
    </row>
    <row r="102" spans="1:9" s="10" customFormat="1" ht="38.25" customHeight="1" x14ac:dyDescent="0.25">
      <c r="A102" s="14"/>
      <c r="B102" s="45">
        <v>45817</v>
      </c>
      <c r="C102" s="46" t="s">
        <v>633</v>
      </c>
      <c r="D102" s="23" t="s">
        <v>539</v>
      </c>
      <c r="E102" s="22">
        <v>2400</v>
      </c>
      <c r="F102" s="47"/>
      <c r="G102" s="24">
        <f t="shared" si="4"/>
        <v>173785.73000000045</v>
      </c>
      <c r="I102" s="9"/>
    </row>
    <row r="103" spans="1:9" s="10" customFormat="1" ht="38.25" customHeight="1" x14ac:dyDescent="0.25">
      <c r="A103" s="14"/>
      <c r="B103" s="45">
        <v>45817</v>
      </c>
      <c r="C103" s="46" t="s">
        <v>634</v>
      </c>
      <c r="D103" s="23" t="s">
        <v>539</v>
      </c>
      <c r="E103" s="22">
        <v>179400</v>
      </c>
      <c r="F103" s="47"/>
      <c r="G103" s="24">
        <f t="shared" si="4"/>
        <v>353185.73000000045</v>
      </c>
      <c r="I103" s="9"/>
    </row>
    <row r="104" spans="1:9" s="10" customFormat="1" ht="38.25" customHeight="1" x14ac:dyDescent="0.25">
      <c r="A104" s="14"/>
      <c r="B104" s="45">
        <v>45817</v>
      </c>
      <c r="C104" s="46" t="s">
        <v>635</v>
      </c>
      <c r="D104" s="23" t="s">
        <v>539</v>
      </c>
      <c r="E104" s="22">
        <v>32500</v>
      </c>
      <c r="F104" s="47"/>
      <c r="G104" s="24">
        <f t="shared" si="4"/>
        <v>385685.73000000045</v>
      </c>
      <c r="I104" s="9"/>
    </row>
    <row r="105" spans="1:9" s="10" customFormat="1" ht="38.25" customHeight="1" x14ac:dyDescent="0.25">
      <c r="A105" s="14"/>
      <c r="B105" s="45">
        <v>45817</v>
      </c>
      <c r="C105" s="46" t="s">
        <v>636</v>
      </c>
      <c r="D105" s="23" t="s">
        <v>539</v>
      </c>
      <c r="E105" s="22">
        <v>32500</v>
      </c>
      <c r="F105" s="47"/>
      <c r="G105" s="24">
        <f t="shared" si="4"/>
        <v>418185.73000000045</v>
      </c>
      <c r="I105" s="9"/>
    </row>
    <row r="106" spans="1:9" s="10" customFormat="1" ht="38.25" customHeight="1" x14ac:dyDescent="0.25">
      <c r="A106" s="14"/>
      <c r="B106" s="45">
        <v>45817</v>
      </c>
      <c r="C106" s="46" t="s">
        <v>637</v>
      </c>
      <c r="D106" s="23" t="s">
        <v>539</v>
      </c>
      <c r="E106" s="22">
        <v>247200</v>
      </c>
      <c r="F106" s="47"/>
      <c r="G106" s="24">
        <f t="shared" si="4"/>
        <v>665385.73000000045</v>
      </c>
      <c r="I106" s="9"/>
    </row>
    <row r="107" spans="1:9" s="10" customFormat="1" ht="38.25" customHeight="1" x14ac:dyDescent="0.25">
      <c r="A107" s="14"/>
      <c r="B107" s="45">
        <v>45817</v>
      </c>
      <c r="C107" s="46" t="s">
        <v>595</v>
      </c>
      <c r="D107" s="23" t="s">
        <v>539</v>
      </c>
      <c r="E107" s="22">
        <v>3600</v>
      </c>
      <c r="F107" s="47"/>
      <c r="G107" s="24">
        <f t="shared" si="4"/>
        <v>668985.73000000045</v>
      </c>
      <c r="I107" s="9"/>
    </row>
    <row r="108" spans="1:9" s="10" customFormat="1" ht="38.25" customHeight="1" x14ac:dyDescent="0.25">
      <c r="A108" s="14"/>
      <c r="B108" s="45">
        <v>45817</v>
      </c>
      <c r="C108" s="46" t="s">
        <v>569</v>
      </c>
      <c r="D108" s="23" t="s">
        <v>539</v>
      </c>
      <c r="E108" s="22">
        <v>11500</v>
      </c>
      <c r="F108" s="47"/>
      <c r="G108" s="24">
        <f t="shared" si="4"/>
        <v>680485.73000000045</v>
      </c>
      <c r="I108" s="9"/>
    </row>
    <row r="109" spans="1:9" s="10" customFormat="1" ht="38.25" customHeight="1" x14ac:dyDescent="0.25">
      <c r="A109" s="14"/>
      <c r="B109" s="45">
        <v>45817</v>
      </c>
      <c r="C109" s="46" t="s">
        <v>570</v>
      </c>
      <c r="D109" s="23" t="s">
        <v>539</v>
      </c>
      <c r="E109" s="22">
        <v>32500</v>
      </c>
      <c r="F109" s="47"/>
      <c r="G109" s="24">
        <f t="shared" si="4"/>
        <v>712985.73000000045</v>
      </c>
      <c r="I109" s="9"/>
    </row>
    <row r="110" spans="1:9" s="10" customFormat="1" ht="38.25" customHeight="1" x14ac:dyDescent="0.25">
      <c r="A110" s="14"/>
      <c r="B110" s="45">
        <v>45817</v>
      </c>
      <c r="C110" s="46" t="s">
        <v>638</v>
      </c>
      <c r="D110" s="23" t="s">
        <v>539</v>
      </c>
      <c r="E110" s="22">
        <v>37300</v>
      </c>
      <c r="F110" s="47"/>
      <c r="G110" s="24">
        <f t="shared" si="4"/>
        <v>750285.73000000045</v>
      </c>
      <c r="I110" s="9"/>
    </row>
    <row r="111" spans="1:9" s="10" customFormat="1" ht="38.25" customHeight="1" x14ac:dyDescent="0.25">
      <c r="A111" s="14"/>
      <c r="B111" s="45">
        <v>45817</v>
      </c>
      <c r="C111" s="46" t="s">
        <v>639</v>
      </c>
      <c r="D111" s="23" t="s">
        <v>539</v>
      </c>
      <c r="E111" s="22">
        <v>1000</v>
      </c>
      <c r="F111" s="47"/>
      <c r="G111" s="24">
        <f t="shared" si="4"/>
        <v>751285.73000000045</v>
      </c>
      <c r="I111" s="9"/>
    </row>
    <row r="112" spans="1:9" s="10" customFormat="1" ht="38.25" customHeight="1" x14ac:dyDescent="0.25">
      <c r="A112" s="14"/>
      <c r="B112" s="45">
        <v>45817</v>
      </c>
      <c r="C112" s="46" t="s">
        <v>640</v>
      </c>
      <c r="D112" s="23" t="s">
        <v>539</v>
      </c>
      <c r="E112" s="22">
        <v>1000</v>
      </c>
      <c r="F112" s="47"/>
      <c r="G112" s="24">
        <f t="shared" si="4"/>
        <v>752285.73000000045</v>
      </c>
      <c r="I112" s="9"/>
    </row>
    <row r="113" spans="1:9" s="10" customFormat="1" ht="38.25" customHeight="1" x14ac:dyDescent="0.25">
      <c r="A113" s="14"/>
      <c r="B113" s="45">
        <v>45818</v>
      </c>
      <c r="C113" s="46" t="s">
        <v>641</v>
      </c>
      <c r="D113" s="23" t="s">
        <v>539</v>
      </c>
      <c r="E113" s="22">
        <v>321600</v>
      </c>
      <c r="F113" s="47"/>
      <c r="G113" s="24">
        <f t="shared" si="4"/>
        <v>1073885.7300000004</v>
      </c>
      <c r="I113" s="9"/>
    </row>
    <row r="114" spans="1:9" s="10" customFormat="1" ht="38.25" customHeight="1" x14ac:dyDescent="0.25">
      <c r="A114" s="14"/>
      <c r="B114" s="45">
        <v>45818</v>
      </c>
      <c r="C114" s="46" t="s">
        <v>564</v>
      </c>
      <c r="D114" s="23" t="s">
        <v>539</v>
      </c>
      <c r="E114" s="22">
        <v>68100</v>
      </c>
      <c r="F114" s="47"/>
      <c r="G114" s="24">
        <f t="shared" si="4"/>
        <v>1141985.7300000004</v>
      </c>
      <c r="I114" s="9"/>
    </row>
    <row r="115" spans="1:9" s="10" customFormat="1" ht="38.25" customHeight="1" x14ac:dyDescent="0.25">
      <c r="A115" s="14"/>
      <c r="B115" s="45">
        <v>45818</v>
      </c>
      <c r="C115" s="46" t="s">
        <v>642</v>
      </c>
      <c r="D115" s="23" t="s">
        <v>539</v>
      </c>
      <c r="E115" s="22">
        <v>3500</v>
      </c>
      <c r="F115" s="47"/>
      <c r="G115" s="24">
        <f t="shared" si="4"/>
        <v>1145485.7300000004</v>
      </c>
      <c r="I115" s="9"/>
    </row>
    <row r="116" spans="1:9" s="10" customFormat="1" ht="38.25" customHeight="1" x14ac:dyDescent="0.25">
      <c r="A116" s="14"/>
      <c r="B116" s="45">
        <v>45818</v>
      </c>
      <c r="C116" s="46" t="s">
        <v>643</v>
      </c>
      <c r="D116" s="23" t="s">
        <v>539</v>
      </c>
      <c r="E116" s="22">
        <v>18400</v>
      </c>
      <c r="F116" s="47"/>
      <c r="G116" s="24">
        <f t="shared" si="4"/>
        <v>1163885.7300000004</v>
      </c>
      <c r="I116" s="9"/>
    </row>
    <row r="117" spans="1:9" s="10" customFormat="1" ht="38.25" customHeight="1" x14ac:dyDescent="0.25">
      <c r="A117" s="14"/>
      <c r="B117" s="45">
        <v>45818</v>
      </c>
      <c r="C117" s="46" t="s">
        <v>644</v>
      </c>
      <c r="D117" s="23" t="s">
        <v>539</v>
      </c>
      <c r="E117" s="22">
        <v>5800</v>
      </c>
      <c r="F117" s="47"/>
      <c r="G117" s="24">
        <f t="shared" si="4"/>
        <v>1169685.7300000004</v>
      </c>
      <c r="I117" s="9"/>
    </row>
    <row r="118" spans="1:9" s="10" customFormat="1" ht="38.25" customHeight="1" x14ac:dyDescent="0.25">
      <c r="A118" s="14"/>
      <c r="B118" s="45">
        <v>45818</v>
      </c>
      <c r="C118" s="46" t="s">
        <v>645</v>
      </c>
      <c r="D118" s="23" t="s">
        <v>539</v>
      </c>
      <c r="E118" s="22">
        <v>1800</v>
      </c>
      <c r="F118" s="47"/>
      <c r="G118" s="24">
        <f t="shared" si="4"/>
        <v>1171485.7300000004</v>
      </c>
      <c r="I118" s="9"/>
    </row>
    <row r="119" spans="1:9" s="10" customFormat="1" ht="38.25" customHeight="1" x14ac:dyDescent="0.25">
      <c r="A119" s="14"/>
      <c r="B119" s="45">
        <v>45818</v>
      </c>
      <c r="C119" s="46" t="s">
        <v>646</v>
      </c>
      <c r="D119" s="23" t="s">
        <v>539</v>
      </c>
      <c r="E119" s="22">
        <v>6000</v>
      </c>
      <c r="F119" s="47"/>
      <c r="G119" s="24">
        <f t="shared" si="4"/>
        <v>1177485.7300000004</v>
      </c>
      <c r="I119" s="9"/>
    </row>
    <row r="120" spans="1:9" s="10" customFormat="1" ht="38.25" customHeight="1" x14ac:dyDescent="0.25">
      <c r="A120" s="14"/>
      <c r="B120" s="45">
        <v>45818</v>
      </c>
      <c r="C120" s="46" t="s">
        <v>647</v>
      </c>
      <c r="D120" s="23" t="s">
        <v>539</v>
      </c>
      <c r="E120" s="22">
        <v>11200</v>
      </c>
      <c r="F120" s="47"/>
      <c r="G120" s="24">
        <f t="shared" si="4"/>
        <v>1188685.7300000004</v>
      </c>
      <c r="I120" s="9"/>
    </row>
    <row r="121" spans="1:9" s="10" customFormat="1" ht="38.25" customHeight="1" x14ac:dyDescent="0.25">
      <c r="A121" s="14"/>
      <c r="B121" s="45">
        <v>45818</v>
      </c>
      <c r="C121" s="46" t="s">
        <v>648</v>
      </c>
      <c r="D121" s="23" t="s">
        <v>539</v>
      </c>
      <c r="E121" s="22">
        <v>53300</v>
      </c>
      <c r="F121" s="47"/>
      <c r="G121" s="24">
        <f t="shared" si="4"/>
        <v>1241985.7300000004</v>
      </c>
      <c r="I121" s="9"/>
    </row>
    <row r="122" spans="1:9" s="10" customFormat="1" ht="38.25" customHeight="1" x14ac:dyDescent="0.25">
      <c r="A122" s="14"/>
      <c r="B122" s="45">
        <v>45818</v>
      </c>
      <c r="C122" s="46" t="s">
        <v>649</v>
      </c>
      <c r="D122" s="23" t="s">
        <v>539</v>
      </c>
      <c r="E122" s="22">
        <v>30000</v>
      </c>
      <c r="F122" s="47"/>
      <c r="G122" s="24">
        <f t="shared" si="4"/>
        <v>1271985.7300000004</v>
      </c>
      <c r="I122" s="9"/>
    </row>
    <row r="123" spans="1:9" s="10" customFormat="1" ht="38.25" customHeight="1" x14ac:dyDescent="0.25">
      <c r="A123" s="14"/>
      <c r="B123" s="45">
        <v>45818</v>
      </c>
      <c r="C123" s="46" t="s">
        <v>650</v>
      </c>
      <c r="D123" s="23" t="s">
        <v>539</v>
      </c>
      <c r="E123" s="22">
        <v>4200</v>
      </c>
      <c r="F123" s="47"/>
      <c r="G123" s="24">
        <f t="shared" si="4"/>
        <v>1276185.7300000004</v>
      </c>
      <c r="I123" s="9"/>
    </row>
    <row r="124" spans="1:9" s="10" customFormat="1" ht="38.25" customHeight="1" x14ac:dyDescent="0.25">
      <c r="A124" s="14"/>
      <c r="B124" s="45">
        <v>45818</v>
      </c>
      <c r="C124" s="46" t="s">
        <v>651</v>
      </c>
      <c r="D124" s="23" t="s">
        <v>539</v>
      </c>
      <c r="E124" s="22">
        <v>5600</v>
      </c>
      <c r="F124" s="47"/>
      <c r="G124" s="24">
        <f t="shared" si="4"/>
        <v>1281785.7300000004</v>
      </c>
      <c r="I124" s="9"/>
    </row>
    <row r="125" spans="1:9" s="10" customFormat="1" ht="38.25" customHeight="1" x14ac:dyDescent="0.25">
      <c r="A125" s="14"/>
      <c r="B125" s="45">
        <v>45818</v>
      </c>
      <c r="C125" s="46" t="s">
        <v>572</v>
      </c>
      <c r="D125" s="23" t="s">
        <v>539</v>
      </c>
      <c r="E125" s="22">
        <v>200</v>
      </c>
      <c r="F125" s="47"/>
      <c r="G125" s="24">
        <f t="shared" si="4"/>
        <v>1281985.7300000004</v>
      </c>
      <c r="I125" s="9"/>
    </row>
    <row r="126" spans="1:9" s="10" customFormat="1" ht="38.25" customHeight="1" x14ac:dyDescent="0.25">
      <c r="A126" s="14"/>
      <c r="B126" s="45">
        <v>45818</v>
      </c>
      <c r="C126" s="46" t="s">
        <v>652</v>
      </c>
      <c r="D126" s="23" t="s">
        <v>539</v>
      </c>
      <c r="E126" s="22">
        <v>217600</v>
      </c>
      <c r="F126" s="47"/>
      <c r="G126" s="24">
        <f t="shared" si="4"/>
        <v>1499585.7300000004</v>
      </c>
      <c r="I126" s="9"/>
    </row>
    <row r="127" spans="1:9" s="10" customFormat="1" ht="38.25" customHeight="1" x14ac:dyDescent="0.25">
      <c r="A127" s="14"/>
      <c r="B127" s="45">
        <v>45818</v>
      </c>
      <c r="C127" s="46" t="s">
        <v>653</v>
      </c>
      <c r="D127" s="23" t="s">
        <v>539</v>
      </c>
      <c r="E127" s="22">
        <v>1100</v>
      </c>
      <c r="F127" s="47"/>
      <c r="G127" s="24">
        <f t="shared" si="4"/>
        <v>1500685.7300000004</v>
      </c>
      <c r="I127" s="9"/>
    </row>
    <row r="128" spans="1:9" s="10" customFormat="1" ht="38.25" customHeight="1" x14ac:dyDescent="0.25">
      <c r="A128" s="14"/>
      <c r="B128" s="45">
        <v>45818</v>
      </c>
      <c r="C128" s="46" t="s">
        <v>654</v>
      </c>
      <c r="D128" s="23" t="s">
        <v>539</v>
      </c>
      <c r="E128" s="22">
        <v>477500</v>
      </c>
      <c r="F128" s="47"/>
      <c r="G128" s="24">
        <f t="shared" si="4"/>
        <v>1978185.7300000004</v>
      </c>
      <c r="I128" s="9"/>
    </row>
    <row r="129" spans="1:9" s="10" customFormat="1" ht="38.25" customHeight="1" x14ac:dyDescent="0.25">
      <c r="A129" s="14"/>
      <c r="B129" s="45">
        <v>45818</v>
      </c>
      <c r="C129" s="46" t="s">
        <v>655</v>
      </c>
      <c r="D129" s="23" t="s">
        <v>539</v>
      </c>
      <c r="E129" s="22">
        <v>78400</v>
      </c>
      <c r="F129" s="47"/>
      <c r="G129" s="24">
        <f t="shared" si="4"/>
        <v>2056585.7300000004</v>
      </c>
      <c r="I129" s="9"/>
    </row>
    <row r="130" spans="1:9" s="10" customFormat="1" ht="38.25" customHeight="1" x14ac:dyDescent="0.25">
      <c r="A130" s="14"/>
      <c r="B130" s="45">
        <v>45818</v>
      </c>
      <c r="C130" s="46" t="s">
        <v>656</v>
      </c>
      <c r="D130" s="23" t="s">
        <v>539</v>
      </c>
      <c r="E130" s="22">
        <v>71500</v>
      </c>
      <c r="F130" s="47"/>
      <c r="G130" s="24">
        <f t="shared" si="4"/>
        <v>2128085.7300000004</v>
      </c>
      <c r="I130" s="9"/>
    </row>
    <row r="131" spans="1:9" s="10" customFormat="1" ht="38.25" customHeight="1" x14ac:dyDescent="0.25">
      <c r="A131" s="14"/>
      <c r="B131" s="45">
        <v>45818</v>
      </c>
      <c r="C131" s="46" t="s">
        <v>645</v>
      </c>
      <c r="D131" s="23" t="s">
        <v>539</v>
      </c>
      <c r="E131" s="22">
        <v>20000</v>
      </c>
      <c r="F131" s="47"/>
      <c r="G131" s="24">
        <f t="shared" si="4"/>
        <v>2148085.7300000004</v>
      </c>
      <c r="I131" s="9"/>
    </row>
    <row r="132" spans="1:9" s="10" customFormat="1" ht="38.25" customHeight="1" x14ac:dyDescent="0.25">
      <c r="A132" s="14"/>
      <c r="B132" s="45">
        <v>45819</v>
      </c>
      <c r="C132" s="46" t="s">
        <v>657</v>
      </c>
      <c r="D132" s="23" t="s">
        <v>539</v>
      </c>
      <c r="E132" s="22">
        <v>20000</v>
      </c>
      <c r="F132" s="47"/>
      <c r="G132" s="24">
        <f t="shared" si="4"/>
        <v>2168085.7300000004</v>
      </c>
      <c r="I132" s="9"/>
    </row>
    <row r="133" spans="1:9" s="10" customFormat="1" ht="38.25" customHeight="1" x14ac:dyDescent="0.25">
      <c r="A133" s="14"/>
      <c r="B133" s="45">
        <v>45819</v>
      </c>
      <c r="C133" s="46" t="s">
        <v>658</v>
      </c>
      <c r="D133" s="23" t="s">
        <v>539</v>
      </c>
      <c r="E133" s="47">
        <v>2000</v>
      </c>
      <c r="F133" s="47"/>
      <c r="G133" s="24">
        <f t="shared" si="4"/>
        <v>2170085.7300000004</v>
      </c>
      <c r="I133" s="9"/>
    </row>
    <row r="134" spans="1:9" s="10" customFormat="1" ht="38.25" customHeight="1" x14ac:dyDescent="0.25">
      <c r="A134" s="14"/>
      <c r="B134" s="45">
        <v>45819</v>
      </c>
      <c r="C134" s="46" t="s">
        <v>659</v>
      </c>
      <c r="D134" s="23" t="s">
        <v>539</v>
      </c>
      <c r="E134" s="22">
        <v>2800</v>
      </c>
      <c r="F134" s="47"/>
      <c r="G134" s="24">
        <f t="shared" si="4"/>
        <v>2172885.7300000004</v>
      </c>
      <c r="I134" s="9"/>
    </row>
    <row r="135" spans="1:9" s="10" customFormat="1" ht="38.25" customHeight="1" x14ac:dyDescent="0.25">
      <c r="A135" s="14"/>
      <c r="B135" s="45">
        <v>45819</v>
      </c>
      <c r="C135" s="46" t="s">
        <v>660</v>
      </c>
      <c r="D135" s="23" t="s">
        <v>23</v>
      </c>
      <c r="E135" s="22"/>
      <c r="F135" s="47">
        <v>26150</v>
      </c>
      <c r="G135" s="24">
        <f>+G134-F135</f>
        <v>2146735.7300000004</v>
      </c>
      <c r="I135" s="9"/>
    </row>
    <row r="136" spans="1:9" s="10" customFormat="1" ht="38.25" customHeight="1" x14ac:dyDescent="0.25">
      <c r="A136" s="14"/>
      <c r="B136" s="45">
        <v>45819</v>
      </c>
      <c r="C136" s="46" t="s">
        <v>661</v>
      </c>
      <c r="D136" s="23" t="s">
        <v>539</v>
      </c>
      <c r="E136" s="22">
        <v>1800</v>
      </c>
      <c r="F136" s="47"/>
      <c r="G136" s="24">
        <f t="shared" si="4"/>
        <v>2148535.7300000004</v>
      </c>
      <c r="I136" s="9"/>
    </row>
    <row r="137" spans="1:9" s="10" customFormat="1" ht="38.25" customHeight="1" x14ac:dyDescent="0.25">
      <c r="A137" s="14"/>
      <c r="B137" s="45">
        <v>45819</v>
      </c>
      <c r="C137" s="46" t="s">
        <v>662</v>
      </c>
      <c r="D137" s="23" t="s">
        <v>539</v>
      </c>
      <c r="E137" s="22">
        <v>2600</v>
      </c>
      <c r="F137" s="47"/>
      <c r="G137" s="24">
        <f t="shared" si="4"/>
        <v>2151135.7300000004</v>
      </c>
      <c r="I137" s="9"/>
    </row>
    <row r="138" spans="1:9" s="10" customFormat="1" ht="38.25" customHeight="1" x14ac:dyDescent="0.25">
      <c r="A138" s="14"/>
      <c r="B138" s="45">
        <v>45819</v>
      </c>
      <c r="C138" s="46" t="s">
        <v>663</v>
      </c>
      <c r="D138" s="23" t="s">
        <v>539</v>
      </c>
      <c r="E138" s="22">
        <v>193800</v>
      </c>
      <c r="F138" s="47"/>
      <c r="G138" s="24">
        <f t="shared" si="4"/>
        <v>2344935.7300000004</v>
      </c>
      <c r="I138" s="9"/>
    </row>
    <row r="139" spans="1:9" s="10" customFormat="1" ht="38.25" customHeight="1" x14ac:dyDescent="0.25">
      <c r="A139" s="14"/>
      <c r="B139" s="45">
        <v>45819</v>
      </c>
      <c r="C139" s="46" t="s">
        <v>664</v>
      </c>
      <c r="D139" s="23" t="s">
        <v>539</v>
      </c>
      <c r="E139" s="22">
        <v>2100</v>
      </c>
      <c r="F139" s="47"/>
      <c r="G139" s="24">
        <f t="shared" si="4"/>
        <v>2347035.7300000004</v>
      </c>
      <c r="I139" s="9"/>
    </row>
    <row r="140" spans="1:9" s="10" customFormat="1" ht="38.25" customHeight="1" x14ac:dyDescent="0.25">
      <c r="A140" s="14"/>
      <c r="B140" s="45">
        <v>45819</v>
      </c>
      <c r="C140" s="46" t="s">
        <v>665</v>
      </c>
      <c r="D140" s="23" t="s">
        <v>539</v>
      </c>
      <c r="E140" s="22">
        <v>358200</v>
      </c>
      <c r="F140" s="47"/>
      <c r="G140" s="24">
        <f t="shared" si="4"/>
        <v>2705235.7300000004</v>
      </c>
      <c r="I140" s="9"/>
    </row>
    <row r="141" spans="1:9" s="10" customFormat="1" ht="38.25" customHeight="1" x14ac:dyDescent="0.25">
      <c r="A141" s="14"/>
      <c r="B141" s="45">
        <v>45819</v>
      </c>
      <c r="C141" s="46" t="s">
        <v>666</v>
      </c>
      <c r="D141" s="23" t="s">
        <v>539</v>
      </c>
      <c r="E141" s="22">
        <v>2100</v>
      </c>
      <c r="F141" s="47"/>
      <c r="G141" s="24">
        <f t="shared" si="4"/>
        <v>2707335.7300000004</v>
      </c>
      <c r="I141" s="9"/>
    </row>
    <row r="142" spans="1:9" s="10" customFormat="1" ht="38.25" customHeight="1" x14ac:dyDescent="0.25">
      <c r="A142" s="14"/>
      <c r="B142" s="45">
        <v>45819</v>
      </c>
      <c r="C142" s="46" t="s">
        <v>667</v>
      </c>
      <c r="D142" s="23" t="s">
        <v>539</v>
      </c>
      <c r="E142" s="22">
        <v>31200</v>
      </c>
      <c r="F142" s="47"/>
      <c r="G142" s="24">
        <f t="shared" si="4"/>
        <v>2738535.7300000004</v>
      </c>
      <c r="I142" s="9"/>
    </row>
    <row r="143" spans="1:9" s="10" customFormat="1" ht="38.25" customHeight="1" x14ac:dyDescent="0.25">
      <c r="A143" s="14"/>
      <c r="B143" s="45">
        <v>45819</v>
      </c>
      <c r="C143" s="46" t="s">
        <v>668</v>
      </c>
      <c r="D143" s="23" t="s">
        <v>539</v>
      </c>
      <c r="E143" s="22">
        <v>6000</v>
      </c>
      <c r="F143" s="47"/>
      <c r="G143" s="24">
        <f t="shared" ref="G143:G206" si="5">+G142+E143</f>
        <v>2744535.7300000004</v>
      </c>
      <c r="I143" s="9"/>
    </row>
    <row r="144" spans="1:9" s="10" customFormat="1" ht="38.25" customHeight="1" x14ac:dyDescent="0.25">
      <c r="A144" s="14"/>
      <c r="B144" s="45">
        <v>45819</v>
      </c>
      <c r="C144" s="46" t="s">
        <v>669</v>
      </c>
      <c r="D144" s="23" t="s">
        <v>543</v>
      </c>
      <c r="E144" s="22"/>
      <c r="F144" s="47">
        <v>31500</v>
      </c>
      <c r="G144" s="24">
        <f>+G143-F144</f>
        <v>2713035.7300000004</v>
      </c>
      <c r="I144" s="9"/>
    </row>
    <row r="145" spans="1:9" s="10" customFormat="1" ht="38.25" customHeight="1" x14ac:dyDescent="0.25">
      <c r="A145" s="14"/>
      <c r="B145" s="45">
        <v>45819</v>
      </c>
      <c r="C145" s="46" t="s">
        <v>670</v>
      </c>
      <c r="D145" s="23" t="s">
        <v>544</v>
      </c>
      <c r="E145" s="22"/>
      <c r="F145" s="47">
        <v>81000</v>
      </c>
      <c r="G145" s="24">
        <f>+G144-F145</f>
        <v>2632035.7300000004</v>
      </c>
      <c r="I145" s="9"/>
    </row>
    <row r="146" spans="1:9" s="10" customFormat="1" ht="38.25" customHeight="1" x14ac:dyDescent="0.25">
      <c r="A146" s="14"/>
      <c r="B146" s="45">
        <v>45820</v>
      </c>
      <c r="C146" s="46" t="s">
        <v>671</v>
      </c>
      <c r="D146" s="23" t="s">
        <v>539</v>
      </c>
      <c r="E146" s="22">
        <v>150000</v>
      </c>
      <c r="F146" s="47"/>
      <c r="G146" s="24">
        <f t="shared" si="5"/>
        <v>2782035.7300000004</v>
      </c>
      <c r="I146" s="9"/>
    </row>
    <row r="147" spans="1:9" s="10" customFormat="1" ht="38.25" customHeight="1" x14ac:dyDescent="0.25">
      <c r="A147" s="14"/>
      <c r="B147" s="45">
        <v>45820</v>
      </c>
      <c r="C147" s="46" t="s">
        <v>672</v>
      </c>
      <c r="D147" s="23" t="s">
        <v>539</v>
      </c>
      <c r="E147" s="22">
        <v>23400</v>
      </c>
      <c r="F147" s="47"/>
      <c r="G147" s="24">
        <f t="shared" si="5"/>
        <v>2805435.7300000004</v>
      </c>
      <c r="I147" s="9"/>
    </row>
    <row r="148" spans="1:9" s="10" customFormat="1" ht="38.25" customHeight="1" x14ac:dyDescent="0.25">
      <c r="A148" s="14"/>
      <c r="B148" s="45">
        <v>45820</v>
      </c>
      <c r="C148" s="46" t="s">
        <v>673</v>
      </c>
      <c r="D148" s="23" t="s">
        <v>539</v>
      </c>
      <c r="E148" s="22">
        <v>7800</v>
      </c>
      <c r="F148" s="47"/>
      <c r="G148" s="24">
        <f t="shared" si="5"/>
        <v>2813235.7300000004</v>
      </c>
      <c r="I148" s="9"/>
    </row>
    <row r="149" spans="1:9" s="10" customFormat="1" ht="38.25" customHeight="1" x14ac:dyDescent="0.25">
      <c r="A149" s="14"/>
      <c r="B149" s="45">
        <v>45820</v>
      </c>
      <c r="C149" s="46" t="s">
        <v>575</v>
      </c>
      <c r="D149" s="23" t="s">
        <v>539</v>
      </c>
      <c r="E149" s="22">
        <v>75600</v>
      </c>
      <c r="F149" s="47"/>
      <c r="G149" s="24">
        <f t="shared" si="5"/>
        <v>2888835.7300000004</v>
      </c>
      <c r="I149" s="9"/>
    </row>
    <row r="150" spans="1:9" s="10" customFormat="1" ht="38.25" customHeight="1" x14ac:dyDescent="0.25">
      <c r="A150" s="14"/>
      <c r="B150" s="45">
        <v>45820</v>
      </c>
      <c r="C150" s="46" t="s">
        <v>575</v>
      </c>
      <c r="D150" s="23" t="s">
        <v>539</v>
      </c>
      <c r="E150" s="22">
        <v>67900</v>
      </c>
      <c r="F150" s="47"/>
      <c r="G150" s="24">
        <f t="shared" si="5"/>
        <v>2956735.7300000004</v>
      </c>
      <c r="I150" s="9"/>
    </row>
    <row r="151" spans="1:9" s="10" customFormat="1" ht="38.25" customHeight="1" x14ac:dyDescent="0.25">
      <c r="A151" s="14"/>
      <c r="B151" s="45">
        <v>45820</v>
      </c>
      <c r="C151" s="46" t="s">
        <v>674</v>
      </c>
      <c r="D151" s="23" t="s">
        <v>539</v>
      </c>
      <c r="E151" s="22">
        <v>4100</v>
      </c>
      <c r="F151" s="47"/>
      <c r="G151" s="24">
        <f t="shared" si="5"/>
        <v>2960835.7300000004</v>
      </c>
      <c r="I151" s="9"/>
    </row>
    <row r="152" spans="1:9" s="10" customFormat="1" ht="38.25" customHeight="1" x14ac:dyDescent="0.25">
      <c r="A152" s="14"/>
      <c r="B152" s="45">
        <v>45820</v>
      </c>
      <c r="C152" s="46" t="s">
        <v>244</v>
      </c>
      <c r="D152" s="23" t="s">
        <v>539</v>
      </c>
      <c r="E152" s="22">
        <v>4000</v>
      </c>
      <c r="F152" s="47"/>
      <c r="G152" s="24">
        <f t="shared" si="5"/>
        <v>2964835.7300000004</v>
      </c>
      <c r="I152" s="9"/>
    </row>
    <row r="153" spans="1:9" s="10" customFormat="1" ht="38.25" customHeight="1" x14ac:dyDescent="0.25">
      <c r="A153" s="14"/>
      <c r="B153" s="45">
        <v>45820</v>
      </c>
      <c r="C153" s="46" t="s">
        <v>675</v>
      </c>
      <c r="D153" s="23" t="s">
        <v>539</v>
      </c>
      <c r="E153" s="22">
        <v>153800</v>
      </c>
      <c r="F153" s="47"/>
      <c r="G153" s="24">
        <f t="shared" si="5"/>
        <v>3118635.7300000004</v>
      </c>
      <c r="I153" s="9"/>
    </row>
    <row r="154" spans="1:9" s="10" customFormat="1" ht="38.25" customHeight="1" x14ac:dyDescent="0.25">
      <c r="A154" s="14"/>
      <c r="B154" s="45">
        <v>45820</v>
      </c>
      <c r="C154" s="46" t="s">
        <v>676</v>
      </c>
      <c r="D154" s="23" t="s">
        <v>539</v>
      </c>
      <c r="E154" s="22">
        <v>21200</v>
      </c>
      <c r="F154" s="47"/>
      <c r="G154" s="24">
        <f t="shared" si="5"/>
        <v>3139835.7300000004</v>
      </c>
      <c r="I154" s="9"/>
    </row>
    <row r="155" spans="1:9" s="10" customFormat="1" ht="38.25" customHeight="1" x14ac:dyDescent="0.25">
      <c r="A155" s="14"/>
      <c r="B155" s="45">
        <v>45820</v>
      </c>
      <c r="C155" s="46" t="s">
        <v>677</v>
      </c>
      <c r="D155" s="23" t="s">
        <v>539</v>
      </c>
      <c r="E155" s="22">
        <v>4000</v>
      </c>
      <c r="F155" s="47"/>
      <c r="G155" s="24">
        <f t="shared" si="5"/>
        <v>3143835.7300000004</v>
      </c>
      <c r="I155" s="9"/>
    </row>
    <row r="156" spans="1:9" s="10" customFormat="1" ht="38.25" customHeight="1" x14ac:dyDescent="0.25">
      <c r="A156" s="14"/>
      <c r="B156" s="45">
        <v>45820</v>
      </c>
      <c r="C156" s="46" t="s">
        <v>678</v>
      </c>
      <c r="D156" s="23" t="s">
        <v>539</v>
      </c>
      <c r="E156" s="48">
        <v>1000</v>
      </c>
      <c r="F156" s="48"/>
      <c r="G156" s="24">
        <f t="shared" si="5"/>
        <v>3144835.7300000004</v>
      </c>
      <c r="I156" s="9"/>
    </row>
    <row r="157" spans="1:9" s="10" customFormat="1" ht="38.25" customHeight="1" x14ac:dyDescent="0.25">
      <c r="A157" s="14"/>
      <c r="B157" s="45">
        <v>45820</v>
      </c>
      <c r="C157" s="46" t="s">
        <v>625</v>
      </c>
      <c r="D157" s="23" t="s">
        <v>539</v>
      </c>
      <c r="E157" s="22">
        <v>1000</v>
      </c>
      <c r="F157" s="47"/>
      <c r="G157" s="24">
        <f t="shared" si="5"/>
        <v>3145835.7300000004</v>
      </c>
      <c r="I157" s="9"/>
    </row>
    <row r="158" spans="1:9" s="10" customFormat="1" ht="38.25" customHeight="1" x14ac:dyDescent="0.25">
      <c r="A158" s="14"/>
      <c r="B158" s="45">
        <v>45820</v>
      </c>
      <c r="C158" s="46" t="s">
        <v>679</v>
      </c>
      <c r="D158" s="23" t="s">
        <v>545</v>
      </c>
      <c r="E158" s="22"/>
      <c r="F158" s="47">
        <v>29000</v>
      </c>
      <c r="G158" s="24">
        <f>+G157-F158</f>
        <v>3116835.7300000004</v>
      </c>
      <c r="I158" s="9"/>
    </row>
    <row r="159" spans="1:9" s="10" customFormat="1" ht="38.25" customHeight="1" x14ac:dyDescent="0.25">
      <c r="A159" s="14"/>
      <c r="B159" s="45">
        <v>45821</v>
      </c>
      <c r="C159" s="46" t="s">
        <v>680</v>
      </c>
      <c r="D159" s="23" t="s">
        <v>539</v>
      </c>
      <c r="E159" s="22">
        <v>6400</v>
      </c>
      <c r="F159" s="47"/>
      <c r="G159" s="24">
        <f t="shared" si="5"/>
        <v>3123235.7300000004</v>
      </c>
      <c r="I159" s="9"/>
    </row>
    <row r="160" spans="1:9" s="10" customFormat="1" ht="38.25" customHeight="1" x14ac:dyDescent="0.25">
      <c r="A160" s="14"/>
      <c r="B160" s="45">
        <v>45821</v>
      </c>
      <c r="C160" s="46" t="s">
        <v>681</v>
      </c>
      <c r="D160" s="23" t="s">
        <v>539</v>
      </c>
      <c r="E160" s="22">
        <v>12000</v>
      </c>
      <c r="F160" s="47"/>
      <c r="G160" s="24">
        <f t="shared" si="5"/>
        <v>3135235.7300000004</v>
      </c>
      <c r="I160" s="9"/>
    </row>
    <row r="161" spans="1:9" s="10" customFormat="1" ht="38.25" customHeight="1" x14ac:dyDescent="0.25">
      <c r="A161" s="14"/>
      <c r="B161" s="45">
        <v>45821</v>
      </c>
      <c r="C161" s="46" t="s">
        <v>682</v>
      </c>
      <c r="D161" s="23" t="s">
        <v>539</v>
      </c>
      <c r="E161" s="22">
        <v>429200</v>
      </c>
      <c r="F161" s="47"/>
      <c r="G161" s="24">
        <f t="shared" si="5"/>
        <v>3564435.7300000004</v>
      </c>
      <c r="I161" s="9"/>
    </row>
    <row r="162" spans="1:9" s="10" customFormat="1" ht="38.25" customHeight="1" x14ac:dyDescent="0.25">
      <c r="A162" s="14"/>
      <c r="B162" s="45">
        <v>45821</v>
      </c>
      <c r="C162" s="46" t="s">
        <v>683</v>
      </c>
      <c r="D162" s="23" t="s">
        <v>539</v>
      </c>
      <c r="E162" s="22">
        <v>19000</v>
      </c>
      <c r="F162" s="47"/>
      <c r="G162" s="24">
        <f t="shared" si="5"/>
        <v>3583435.7300000004</v>
      </c>
      <c r="I162" s="9"/>
    </row>
    <row r="163" spans="1:9" s="10" customFormat="1" ht="38.25" customHeight="1" x14ac:dyDescent="0.25">
      <c r="A163" s="14"/>
      <c r="B163" s="45">
        <v>45821</v>
      </c>
      <c r="C163" s="46" t="s">
        <v>684</v>
      </c>
      <c r="D163" s="23" t="s">
        <v>539</v>
      </c>
      <c r="E163" s="22">
        <v>5000</v>
      </c>
      <c r="F163" s="47"/>
      <c r="G163" s="24">
        <f t="shared" si="5"/>
        <v>3588435.7300000004</v>
      </c>
      <c r="I163" s="9"/>
    </row>
    <row r="164" spans="1:9" s="10" customFormat="1" ht="38.25" customHeight="1" x14ac:dyDescent="0.25">
      <c r="A164" s="14"/>
      <c r="B164" s="45">
        <v>45821</v>
      </c>
      <c r="C164" s="46" t="s">
        <v>575</v>
      </c>
      <c r="D164" s="23" t="s">
        <v>539</v>
      </c>
      <c r="E164" s="22">
        <v>81200</v>
      </c>
      <c r="F164" s="47"/>
      <c r="G164" s="24">
        <f t="shared" si="5"/>
        <v>3669635.7300000004</v>
      </c>
      <c r="I164" s="9"/>
    </row>
    <row r="165" spans="1:9" s="10" customFormat="1" ht="38.25" customHeight="1" x14ac:dyDescent="0.25">
      <c r="A165" s="14"/>
      <c r="B165" s="45">
        <v>45821</v>
      </c>
      <c r="C165" s="46" t="s">
        <v>685</v>
      </c>
      <c r="D165" s="23" t="s">
        <v>539</v>
      </c>
      <c r="E165" s="22">
        <v>4400</v>
      </c>
      <c r="F165" s="47"/>
      <c r="G165" s="24">
        <f t="shared" si="5"/>
        <v>3674035.7300000004</v>
      </c>
      <c r="I165" s="9"/>
    </row>
    <row r="166" spans="1:9" s="10" customFormat="1" ht="38.25" customHeight="1" x14ac:dyDescent="0.25">
      <c r="A166" s="14"/>
      <c r="B166" s="45">
        <v>45821</v>
      </c>
      <c r="C166" s="46" t="s">
        <v>686</v>
      </c>
      <c r="D166" s="23" t="s">
        <v>539</v>
      </c>
      <c r="E166" s="22">
        <v>800</v>
      </c>
      <c r="F166" s="47"/>
      <c r="G166" s="24">
        <f t="shared" si="5"/>
        <v>3674835.7300000004</v>
      </c>
      <c r="I166" s="9"/>
    </row>
    <row r="167" spans="1:9" s="10" customFormat="1" ht="38.25" customHeight="1" x14ac:dyDescent="0.25">
      <c r="A167" s="14"/>
      <c r="B167" s="45">
        <v>45821</v>
      </c>
      <c r="C167" s="46" t="s">
        <v>687</v>
      </c>
      <c r="D167" s="23" t="s">
        <v>539</v>
      </c>
      <c r="E167" s="22">
        <v>7600</v>
      </c>
      <c r="F167" s="47"/>
      <c r="G167" s="24">
        <f t="shared" si="5"/>
        <v>3682435.7300000004</v>
      </c>
      <c r="I167" s="9"/>
    </row>
    <row r="168" spans="1:9" s="10" customFormat="1" ht="38.25" customHeight="1" x14ac:dyDescent="0.25">
      <c r="A168" s="14"/>
      <c r="B168" s="45">
        <v>45821</v>
      </c>
      <c r="C168" s="46" t="s">
        <v>688</v>
      </c>
      <c r="D168" s="23" t="s">
        <v>539</v>
      </c>
      <c r="E168" s="22">
        <v>417000</v>
      </c>
      <c r="F168" s="47"/>
      <c r="G168" s="24">
        <f t="shared" si="5"/>
        <v>4099435.7300000004</v>
      </c>
      <c r="I168" s="9"/>
    </row>
    <row r="169" spans="1:9" s="10" customFormat="1" ht="38.25" customHeight="1" x14ac:dyDescent="0.25">
      <c r="A169" s="14"/>
      <c r="B169" s="45">
        <v>45821</v>
      </c>
      <c r="C169" s="46" t="s">
        <v>569</v>
      </c>
      <c r="D169" s="23" t="s">
        <v>539</v>
      </c>
      <c r="E169" s="22">
        <v>1800</v>
      </c>
      <c r="F169" s="47"/>
      <c r="G169" s="24">
        <f t="shared" si="5"/>
        <v>4101235.7300000004</v>
      </c>
      <c r="I169" s="9"/>
    </row>
    <row r="170" spans="1:9" s="10" customFormat="1" ht="38.25" customHeight="1" x14ac:dyDescent="0.25">
      <c r="A170" s="14"/>
      <c r="B170" s="45">
        <v>45821</v>
      </c>
      <c r="C170" s="46" t="s">
        <v>689</v>
      </c>
      <c r="D170" s="23" t="s">
        <v>539</v>
      </c>
      <c r="E170" s="22">
        <v>3600</v>
      </c>
      <c r="F170" s="47"/>
      <c r="G170" s="24">
        <f t="shared" si="5"/>
        <v>4104835.7300000004</v>
      </c>
      <c r="I170" s="9"/>
    </row>
    <row r="171" spans="1:9" s="10" customFormat="1" ht="38.25" customHeight="1" x14ac:dyDescent="0.25">
      <c r="A171" s="14"/>
      <c r="B171" s="45">
        <v>45821</v>
      </c>
      <c r="C171" s="46" t="s">
        <v>663</v>
      </c>
      <c r="D171" s="23" t="s">
        <v>539</v>
      </c>
      <c r="E171" s="22">
        <v>4000</v>
      </c>
      <c r="F171" s="47"/>
      <c r="G171" s="24">
        <f t="shared" si="5"/>
        <v>4108835.7300000004</v>
      </c>
      <c r="I171" s="9"/>
    </row>
    <row r="172" spans="1:9" s="10" customFormat="1" ht="38.25" customHeight="1" x14ac:dyDescent="0.25">
      <c r="A172" s="14"/>
      <c r="B172" s="45">
        <v>45821</v>
      </c>
      <c r="C172" s="46" t="s">
        <v>690</v>
      </c>
      <c r="D172" s="23" t="s">
        <v>539</v>
      </c>
      <c r="E172" s="22">
        <v>300</v>
      </c>
      <c r="F172" s="47"/>
      <c r="G172" s="24">
        <f t="shared" si="5"/>
        <v>4109135.7300000004</v>
      </c>
      <c r="I172" s="9"/>
    </row>
    <row r="173" spans="1:9" s="10" customFormat="1" ht="38.25" customHeight="1" x14ac:dyDescent="0.25">
      <c r="A173" s="14"/>
      <c r="B173" s="45">
        <v>45821</v>
      </c>
      <c r="C173" s="46" t="s">
        <v>691</v>
      </c>
      <c r="D173" s="23" t="s">
        <v>539</v>
      </c>
      <c r="E173" s="22">
        <v>15450</v>
      </c>
      <c r="F173" s="47"/>
      <c r="G173" s="24">
        <f t="shared" si="5"/>
        <v>4124585.7300000004</v>
      </c>
      <c r="I173" s="9"/>
    </row>
    <row r="174" spans="1:9" s="10" customFormat="1" ht="38.25" customHeight="1" x14ac:dyDescent="0.25">
      <c r="A174" s="14"/>
      <c r="B174" s="45">
        <v>45821</v>
      </c>
      <c r="C174" s="46" t="s">
        <v>692</v>
      </c>
      <c r="D174" s="23" t="s">
        <v>539</v>
      </c>
      <c r="E174" s="22">
        <v>400</v>
      </c>
      <c r="F174" s="47"/>
      <c r="G174" s="24">
        <f t="shared" si="5"/>
        <v>4124985.7300000004</v>
      </c>
      <c r="I174" s="9"/>
    </row>
    <row r="175" spans="1:9" s="10" customFormat="1" ht="38.25" customHeight="1" x14ac:dyDescent="0.25">
      <c r="A175" s="14"/>
      <c r="B175" s="45">
        <v>45821</v>
      </c>
      <c r="C175" s="46" t="s">
        <v>693</v>
      </c>
      <c r="D175" s="23" t="s">
        <v>539</v>
      </c>
      <c r="E175" s="22">
        <v>2000</v>
      </c>
      <c r="F175" s="47"/>
      <c r="G175" s="24">
        <f t="shared" si="5"/>
        <v>4126985.7300000004</v>
      </c>
      <c r="I175" s="9"/>
    </row>
    <row r="176" spans="1:9" s="10" customFormat="1" ht="38.25" customHeight="1" x14ac:dyDescent="0.25">
      <c r="A176" s="14"/>
      <c r="B176" s="45">
        <v>45821</v>
      </c>
      <c r="C176" s="46" t="s">
        <v>694</v>
      </c>
      <c r="D176" s="23" t="s">
        <v>539</v>
      </c>
      <c r="E176" s="22">
        <v>1000</v>
      </c>
      <c r="F176" s="47"/>
      <c r="G176" s="24">
        <f t="shared" si="5"/>
        <v>4127985.7300000004</v>
      </c>
      <c r="I176" s="9"/>
    </row>
    <row r="177" spans="1:9" s="10" customFormat="1" ht="38.25" customHeight="1" x14ac:dyDescent="0.25">
      <c r="A177" s="14"/>
      <c r="B177" s="45">
        <v>45821</v>
      </c>
      <c r="C177" s="46" t="s">
        <v>695</v>
      </c>
      <c r="D177" s="23" t="s">
        <v>539</v>
      </c>
      <c r="E177" s="49">
        <v>1000</v>
      </c>
      <c r="F177" s="49"/>
      <c r="G177" s="24">
        <f t="shared" si="5"/>
        <v>4128985.7300000004</v>
      </c>
      <c r="I177" s="9"/>
    </row>
    <row r="178" spans="1:9" s="10" customFormat="1" ht="38.25" customHeight="1" x14ac:dyDescent="0.25">
      <c r="A178" s="14"/>
      <c r="B178" s="45">
        <v>45824</v>
      </c>
      <c r="C178" s="46" t="s">
        <v>696</v>
      </c>
      <c r="D178" s="23" t="s">
        <v>539</v>
      </c>
      <c r="E178" s="49">
        <v>24400</v>
      </c>
      <c r="F178" s="49"/>
      <c r="G178" s="24">
        <f t="shared" si="5"/>
        <v>4153385.7300000004</v>
      </c>
      <c r="I178" s="9"/>
    </row>
    <row r="179" spans="1:9" s="10" customFormat="1" ht="38.25" customHeight="1" x14ac:dyDescent="0.25">
      <c r="A179" s="14"/>
      <c r="B179" s="45">
        <v>45824</v>
      </c>
      <c r="C179" s="46" t="s">
        <v>697</v>
      </c>
      <c r="D179" s="23" t="s">
        <v>539</v>
      </c>
      <c r="E179" s="21">
        <v>500</v>
      </c>
      <c r="F179" s="21"/>
      <c r="G179" s="24">
        <f t="shared" si="5"/>
        <v>4153885.7300000004</v>
      </c>
      <c r="I179" s="9"/>
    </row>
    <row r="180" spans="1:9" s="10" customFormat="1" ht="38.25" customHeight="1" x14ac:dyDescent="0.25">
      <c r="A180" s="14"/>
      <c r="B180" s="45">
        <v>45824</v>
      </c>
      <c r="C180" s="46" t="s">
        <v>402</v>
      </c>
      <c r="D180" s="23" t="s">
        <v>539</v>
      </c>
      <c r="E180" s="21">
        <v>15600</v>
      </c>
      <c r="F180" s="47"/>
      <c r="G180" s="24">
        <f t="shared" si="5"/>
        <v>4169485.7300000004</v>
      </c>
      <c r="I180" s="9"/>
    </row>
    <row r="181" spans="1:9" s="10" customFormat="1" ht="38.25" customHeight="1" x14ac:dyDescent="0.25">
      <c r="A181" s="14"/>
      <c r="B181" s="45">
        <v>45824</v>
      </c>
      <c r="C181" s="46" t="s">
        <v>698</v>
      </c>
      <c r="D181" s="23" t="s">
        <v>539</v>
      </c>
      <c r="E181" s="21">
        <v>49600</v>
      </c>
      <c r="F181" s="47"/>
      <c r="G181" s="24">
        <f t="shared" si="5"/>
        <v>4219085.7300000004</v>
      </c>
      <c r="I181" s="9"/>
    </row>
    <row r="182" spans="1:9" s="10" customFormat="1" ht="38.25" customHeight="1" x14ac:dyDescent="0.25">
      <c r="A182" s="14"/>
      <c r="B182" s="45">
        <v>45824</v>
      </c>
      <c r="C182" s="46" t="s">
        <v>682</v>
      </c>
      <c r="D182" s="23" t="s">
        <v>539</v>
      </c>
      <c r="E182" s="21">
        <v>254000</v>
      </c>
      <c r="F182" s="47"/>
      <c r="G182" s="24">
        <f t="shared" si="5"/>
        <v>4473085.7300000004</v>
      </c>
      <c r="I182" s="9"/>
    </row>
    <row r="183" spans="1:9" s="10" customFormat="1" ht="38.25" customHeight="1" x14ac:dyDescent="0.25">
      <c r="A183" s="14"/>
      <c r="B183" s="45">
        <v>45824</v>
      </c>
      <c r="C183" s="46" t="s">
        <v>667</v>
      </c>
      <c r="D183" s="23" t="s">
        <v>539</v>
      </c>
      <c r="E183" s="21">
        <v>37900</v>
      </c>
      <c r="F183" s="47"/>
      <c r="G183" s="24">
        <f t="shared" si="5"/>
        <v>4510985.7300000004</v>
      </c>
      <c r="I183" s="9"/>
    </row>
    <row r="184" spans="1:9" s="10" customFormat="1" ht="38.25" customHeight="1" x14ac:dyDescent="0.25">
      <c r="A184" s="14"/>
      <c r="B184" s="45">
        <v>45824</v>
      </c>
      <c r="C184" s="46" t="s">
        <v>699</v>
      </c>
      <c r="D184" s="23" t="s">
        <v>539</v>
      </c>
      <c r="E184" s="21">
        <v>5300</v>
      </c>
      <c r="F184" s="47"/>
      <c r="G184" s="24">
        <f t="shared" si="5"/>
        <v>4516285.7300000004</v>
      </c>
      <c r="I184" s="9"/>
    </row>
    <row r="185" spans="1:9" s="10" customFormat="1" ht="38.25" customHeight="1" x14ac:dyDescent="0.25">
      <c r="A185" s="14"/>
      <c r="B185" s="45">
        <v>45824</v>
      </c>
      <c r="C185" s="46" t="s">
        <v>700</v>
      </c>
      <c r="D185" s="23" t="s">
        <v>539</v>
      </c>
      <c r="E185" s="21">
        <v>235800</v>
      </c>
      <c r="F185" s="47"/>
      <c r="G185" s="24">
        <f t="shared" si="5"/>
        <v>4752085.7300000004</v>
      </c>
      <c r="I185" s="9"/>
    </row>
    <row r="186" spans="1:9" s="10" customFormat="1" ht="38.25" customHeight="1" x14ac:dyDescent="0.25">
      <c r="A186" s="14"/>
      <c r="B186" s="45">
        <v>45824</v>
      </c>
      <c r="C186" s="46" t="s">
        <v>701</v>
      </c>
      <c r="D186" s="23" t="s">
        <v>539</v>
      </c>
      <c r="E186" s="21">
        <v>3000</v>
      </c>
      <c r="F186" s="47"/>
      <c r="G186" s="24">
        <f t="shared" si="5"/>
        <v>4755085.7300000004</v>
      </c>
      <c r="I186" s="9"/>
    </row>
    <row r="187" spans="1:9" s="10" customFormat="1" ht="38.25" customHeight="1" x14ac:dyDescent="0.25">
      <c r="A187" s="14"/>
      <c r="B187" s="45">
        <v>45824</v>
      </c>
      <c r="C187" s="46" t="s">
        <v>570</v>
      </c>
      <c r="D187" s="23" t="s">
        <v>539</v>
      </c>
      <c r="E187" s="21">
        <v>1200</v>
      </c>
      <c r="F187" s="47"/>
      <c r="G187" s="24">
        <f t="shared" si="5"/>
        <v>4756285.7300000004</v>
      </c>
      <c r="I187" s="9"/>
    </row>
    <row r="188" spans="1:9" s="10" customFormat="1" ht="38.25" customHeight="1" x14ac:dyDescent="0.25">
      <c r="A188" s="14"/>
      <c r="B188" s="45">
        <v>45824</v>
      </c>
      <c r="C188" s="46" t="s">
        <v>638</v>
      </c>
      <c r="D188" s="23" t="s">
        <v>539</v>
      </c>
      <c r="E188" s="21">
        <v>45000</v>
      </c>
      <c r="F188" s="47"/>
      <c r="G188" s="24">
        <f t="shared" si="5"/>
        <v>4801285.7300000004</v>
      </c>
      <c r="I188" s="9"/>
    </row>
    <row r="189" spans="1:9" s="10" customFormat="1" ht="38.25" customHeight="1" x14ac:dyDescent="0.25">
      <c r="A189" s="14"/>
      <c r="B189" s="45">
        <v>45824</v>
      </c>
      <c r="C189" s="46" t="s">
        <v>702</v>
      </c>
      <c r="D189" s="23" t="s">
        <v>539</v>
      </c>
      <c r="E189" s="21">
        <v>84200</v>
      </c>
      <c r="F189" s="21"/>
      <c r="G189" s="24">
        <f t="shared" si="5"/>
        <v>4885485.7300000004</v>
      </c>
      <c r="I189" s="9"/>
    </row>
    <row r="190" spans="1:9" s="10" customFormat="1" ht="38.25" customHeight="1" x14ac:dyDescent="0.25">
      <c r="A190" s="14"/>
      <c r="B190" s="45">
        <v>45824</v>
      </c>
      <c r="C190" s="46" t="s">
        <v>703</v>
      </c>
      <c r="D190" s="23" t="s">
        <v>539</v>
      </c>
      <c r="E190" s="21">
        <v>6900</v>
      </c>
      <c r="F190" s="47"/>
      <c r="G190" s="24">
        <f t="shared" si="5"/>
        <v>4892385.7300000004</v>
      </c>
      <c r="I190" s="9"/>
    </row>
    <row r="191" spans="1:9" s="10" customFormat="1" ht="38.25" customHeight="1" x14ac:dyDescent="0.25">
      <c r="A191" s="14"/>
      <c r="B191" s="45">
        <v>45824</v>
      </c>
      <c r="C191" s="46" t="s">
        <v>704</v>
      </c>
      <c r="D191" s="23" t="s">
        <v>539</v>
      </c>
      <c r="E191" s="21">
        <v>3000</v>
      </c>
      <c r="F191" s="47"/>
      <c r="G191" s="24">
        <f t="shared" si="5"/>
        <v>4895385.7300000004</v>
      </c>
      <c r="I191" s="9"/>
    </row>
    <row r="192" spans="1:9" s="10" customFormat="1" ht="38.25" customHeight="1" x14ac:dyDescent="0.25">
      <c r="A192" s="14"/>
      <c r="B192" s="45">
        <v>45824</v>
      </c>
      <c r="C192" s="46" t="s">
        <v>705</v>
      </c>
      <c r="D192" s="23" t="s">
        <v>539</v>
      </c>
      <c r="E192" s="21">
        <v>300</v>
      </c>
      <c r="F192" s="47"/>
      <c r="G192" s="24">
        <f t="shared" si="5"/>
        <v>4895685.7300000004</v>
      </c>
      <c r="I192" s="9"/>
    </row>
    <row r="193" spans="1:9" s="10" customFormat="1" ht="38.25" customHeight="1" x14ac:dyDescent="0.25">
      <c r="A193" s="14"/>
      <c r="B193" s="45">
        <v>45825</v>
      </c>
      <c r="C193" s="46" t="s">
        <v>706</v>
      </c>
      <c r="D193" s="23" t="s">
        <v>539</v>
      </c>
      <c r="E193" s="21">
        <v>11400</v>
      </c>
      <c r="F193" s="47"/>
      <c r="G193" s="24">
        <f t="shared" si="5"/>
        <v>4907085.7300000004</v>
      </c>
      <c r="I193" s="9"/>
    </row>
    <row r="194" spans="1:9" s="10" customFormat="1" ht="38.25" customHeight="1" x14ac:dyDescent="0.25">
      <c r="A194" s="14"/>
      <c r="B194" s="45">
        <v>45825</v>
      </c>
      <c r="C194" s="46" t="s">
        <v>707</v>
      </c>
      <c r="D194" s="23" t="s">
        <v>546</v>
      </c>
      <c r="E194" s="21"/>
      <c r="F194" s="47">
        <v>106000</v>
      </c>
      <c r="G194" s="24">
        <f>+G193-F194</f>
        <v>4801085.7300000004</v>
      </c>
      <c r="I194" s="9"/>
    </row>
    <row r="195" spans="1:9" s="10" customFormat="1" ht="38.25" customHeight="1" x14ac:dyDescent="0.25">
      <c r="A195" s="14"/>
      <c r="B195" s="45">
        <v>45825</v>
      </c>
      <c r="C195" s="46" t="s">
        <v>708</v>
      </c>
      <c r="D195" s="23" t="s">
        <v>539</v>
      </c>
      <c r="E195" s="21">
        <v>392800</v>
      </c>
      <c r="F195" s="47"/>
      <c r="G195" s="24">
        <f t="shared" si="5"/>
        <v>5193885.7300000004</v>
      </c>
      <c r="I195" s="9"/>
    </row>
    <row r="196" spans="1:9" s="10" customFormat="1" ht="38.25" customHeight="1" x14ac:dyDescent="0.25">
      <c r="A196" s="14"/>
      <c r="B196" s="45">
        <v>45825</v>
      </c>
      <c r="C196" s="46" t="s">
        <v>709</v>
      </c>
      <c r="D196" s="23" t="s">
        <v>539</v>
      </c>
      <c r="E196" s="21">
        <v>65000</v>
      </c>
      <c r="F196" s="47"/>
      <c r="G196" s="24">
        <f t="shared" si="5"/>
        <v>5258885.7300000004</v>
      </c>
      <c r="I196" s="9"/>
    </row>
    <row r="197" spans="1:9" s="10" customFormat="1" ht="38.25" customHeight="1" x14ac:dyDescent="0.25">
      <c r="A197" s="14"/>
      <c r="B197" s="45">
        <v>45825</v>
      </c>
      <c r="C197" s="46" t="s">
        <v>710</v>
      </c>
      <c r="D197" s="23" t="s">
        <v>539</v>
      </c>
      <c r="E197" s="21">
        <v>9100</v>
      </c>
      <c r="F197" s="47"/>
      <c r="G197" s="24">
        <f t="shared" si="5"/>
        <v>5267985.7300000004</v>
      </c>
      <c r="I197" s="9"/>
    </row>
    <row r="198" spans="1:9" s="10" customFormat="1" ht="38.25" customHeight="1" x14ac:dyDescent="0.25">
      <c r="A198" s="14"/>
      <c r="B198" s="45">
        <v>45825</v>
      </c>
      <c r="C198" s="46" t="s">
        <v>711</v>
      </c>
      <c r="D198" s="23" t="s">
        <v>539</v>
      </c>
      <c r="E198" s="21">
        <v>25200</v>
      </c>
      <c r="F198" s="47"/>
      <c r="G198" s="24">
        <f t="shared" si="5"/>
        <v>5293185.7300000004</v>
      </c>
      <c r="I198" s="9"/>
    </row>
    <row r="199" spans="1:9" s="10" customFormat="1" ht="38.25" customHeight="1" x14ac:dyDescent="0.25">
      <c r="A199" s="14"/>
      <c r="B199" s="45">
        <v>45825</v>
      </c>
      <c r="C199" s="46" t="s">
        <v>712</v>
      </c>
      <c r="D199" s="23" t="s">
        <v>539</v>
      </c>
      <c r="E199" s="21">
        <v>1400</v>
      </c>
      <c r="F199" s="47"/>
      <c r="G199" s="24">
        <f t="shared" si="5"/>
        <v>5294585.7300000004</v>
      </c>
      <c r="I199" s="9"/>
    </row>
    <row r="200" spans="1:9" s="10" customFormat="1" ht="38.25" customHeight="1" x14ac:dyDescent="0.25">
      <c r="A200" s="14"/>
      <c r="B200" s="45">
        <v>45825</v>
      </c>
      <c r="C200" s="46" t="s">
        <v>713</v>
      </c>
      <c r="D200" s="23" t="s">
        <v>539</v>
      </c>
      <c r="E200" s="21">
        <v>13000</v>
      </c>
      <c r="F200" s="47"/>
      <c r="G200" s="24">
        <f t="shared" si="5"/>
        <v>5307585.7300000004</v>
      </c>
      <c r="I200" s="9"/>
    </row>
    <row r="201" spans="1:9" s="10" customFormat="1" ht="38.25" customHeight="1" x14ac:dyDescent="0.25">
      <c r="A201" s="14"/>
      <c r="B201" s="45">
        <v>45825</v>
      </c>
      <c r="C201" s="46" t="s">
        <v>575</v>
      </c>
      <c r="D201" s="23" t="s">
        <v>539</v>
      </c>
      <c r="E201" s="21">
        <v>44400</v>
      </c>
      <c r="F201" s="47"/>
      <c r="G201" s="24">
        <f t="shared" si="5"/>
        <v>5351985.7300000004</v>
      </c>
      <c r="I201" s="9"/>
    </row>
    <row r="202" spans="1:9" s="10" customFormat="1" ht="38.25" customHeight="1" x14ac:dyDescent="0.25">
      <c r="A202" s="14"/>
      <c r="B202" s="45">
        <v>45825</v>
      </c>
      <c r="C202" s="46" t="s">
        <v>680</v>
      </c>
      <c r="D202" s="23" t="s">
        <v>539</v>
      </c>
      <c r="E202" s="21">
        <v>1800</v>
      </c>
      <c r="F202" s="47"/>
      <c r="G202" s="24">
        <f t="shared" si="5"/>
        <v>5353785.7300000004</v>
      </c>
      <c r="I202" s="9"/>
    </row>
    <row r="203" spans="1:9" s="10" customFormat="1" ht="42" customHeight="1" x14ac:dyDescent="0.25">
      <c r="A203" s="14"/>
      <c r="B203" s="45">
        <v>45825</v>
      </c>
      <c r="C203" s="46" t="s">
        <v>714</v>
      </c>
      <c r="D203" s="23" t="s">
        <v>539</v>
      </c>
      <c r="E203" s="21">
        <v>169100</v>
      </c>
      <c r="F203" s="47"/>
      <c r="G203" s="24">
        <f t="shared" si="5"/>
        <v>5522885.7300000004</v>
      </c>
      <c r="I203" s="9"/>
    </row>
    <row r="204" spans="1:9" s="10" customFormat="1" ht="45" customHeight="1" x14ac:dyDescent="0.25">
      <c r="A204" s="14"/>
      <c r="B204" s="45">
        <v>45825</v>
      </c>
      <c r="C204" s="46" t="s">
        <v>675</v>
      </c>
      <c r="D204" s="23" t="s">
        <v>539</v>
      </c>
      <c r="E204" s="21">
        <v>200</v>
      </c>
      <c r="F204" s="47"/>
      <c r="G204" s="24">
        <f t="shared" si="5"/>
        <v>5523085.7300000004</v>
      </c>
      <c r="I204" s="9"/>
    </row>
    <row r="205" spans="1:9" s="10" customFormat="1" ht="40.5" customHeight="1" x14ac:dyDescent="0.25">
      <c r="A205" s="14"/>
      <c r="B205" s="45">
        <v>45825</v>
      </c>
      <c r="C205" s="46" t="s">
        <v>715</v>
      </c>
      <c r="D205" s="23" t="s">
        <v>539</v>
      </c>
      <c r="E205" s="21">
        <v>458900</v>
      </c>
      <c r="F205" s="47"/>
      <c r="G205" s="24">
        <f t="shared" si="5"/>
        <v>5981985.7300000004</v>
      </c>
      <c r="I205" s="9"/>
    </row>
    <row r="206" spans="1:9" s="10" customFormat="1" ht="38.25" customHeight="1" x14ac:dyDescent="0.25">
      <c r="A206" s="14"/>
      <c r="B206" s="45">
        <v>45825</v>
      </c>
      <c r="C206" s="46" t="s">
        <v>716</v>
      </c>
      <c r="D206" s="23" t="s">
        <v>539</v>
      </c>
      <c r="E206" s="21">
        <v>44800</v>
      </c>
      <c r="F206" s="47"/>
      <c r="G206" s="24">
        <f t="shared" si="5"/>
        <v>6026785.7300000004</v>
      </c>
      <c r="I206" s="9"/>
    </row>
    <row r="207" spans="1:9" s="10" customFormat="1" ht="37.5" customHeight="1" x14ac:dyDescent="0.25">
      <c r="A207" s="14"/>
      <c r="B207" s="45">
        <v>45825</v>
      </c>
      <c r="C207" s="46" t="s">
        <v>717</v>
      </c>
      <c r="D207" s="23" t="s">
        <v>23</v>
      </c>
      <c r="E207" s="21"/>
      <c r="F207" s="47">
        <v>728000</v>
      </c>
      <c r="G207" s="24">
        <f>+G206-F207</f>
        <v>5298785.7300000004</v>
      </c>
      <c r="I207" s="9"/>
    </row>
    <row r="208" spans="1:9" s="10" customFormat="1" ht="36.75" customHeight="1" x14ac:dyDescent="0.25">
      <c r="A208" s="14"/>
      <c r="B208" s="45">
        <v>45826</v>
      </c>
      <c r="C208" s="46" t="s">
        <v>718</v>
      </c>
      <c r="D208" s="23" t="s">
        <v>539</v>
      </c>
      <c r="E208" s="21">
        <v>6000</v>
      </c>
      <c r="F208" s="47"/>
      <c r="G208" s="24">
        <f t="shared" ref="G208:G270" si="6">+G207+E208</f>
        <v>5304785.7300000004</v>
      </c>
      <c r="I208" s="9"/>
    </row>
    <row r="209" spans="1:9" s="10" customFormat="1" ht="40.5" customHeight="1" x14ac:dyDescent="0.25">
      <c r="A209" s="14"/>
      <c r="B209" s="45">
        <v>45826</v>
      </c>
      <c r="C209" s="46" t="s">
        <v>719</v>
      </c>
      <c r="D209" s="23" t="s">
        <v>539</v>
      </c>
      <c r="E209" s="21">
        <v>2000</v>
      </c>
      <c r="F209" s="47"/>
      <c r="G209" s="24">
        <f t="shared" si="6"/>
        <v>5306785.7300000004</v>
      </c>
      <c r="I209" s="9"/>
    </row>
    <row r="210" spans="1:9" s="10" customFormat="1" ht="43.5" customHeight="1" x14ac:dyDescent="0.25">
      <c r="A210" s="14"/>
      <c r="B210" s="45">
        <v>45826</v>
      </c>
      <c r="C210" s="46" t="s">
        <v>720</v>
      </c>
      <c r="D210" s="23" t="s">
        <v>541</v>
      </c>
      <c r="E210" s="21"/>
      <c r="F210" s="47">
        <v>1000000</v>
      </c>
      <c r="G210" s="24">
        <f>+G209-F210</f>
        <v>4306785.7300000004</v>
      </c>
      <c r="I210" s="9"/>
    </row>
    <row r="211" spans="1:9" s="10" customFormat="1" ht="37.5" customHeight="1" x14ac:dyDescent="0.25">
      <c r="A211" s="14"/>
      <c r="B211" s="45">
        <v>45826</v>
      </c>
      <c r="C211" s="46" t="s">
        <v>721</v>
      </c>
      <c r="D211" s="23" t="s">
        <v>539</v>
      </c>
      <c r="E211" s="21">
        <v>1700</v>
      </c>
      <c r="F211" s="47"/>
      <c r="G211" s="24">
        <f t="shared" si="6"/>
        <v>4308485.7300000004</v>
      </c>
      <c r="I211" s="9"/>
    </row>
    <row r="212" spans="1:9" s="10" customFormat="1" ht="40.5" customHeight="1" x14ac:dyDescent="0.25">
      <c r="A212" s="14"/>
      <c r="B212" s="45">
        <v>45826</v>
      </c>
      <c r="C212" s="46" t="s">
        <v>648</v>
      </c>
      <c r="D212" s="23" t="s">
        <v>539</v>
      </c>
      <c r="E212" s="21">
        <v>81800</v>
      </c>
      <c r="F212" s="47"/>
      <c r="G212" s="24">
        <f t="shared" si="6"/>
        <v>4390285.7300000004</v>
      </c>
      <c r="I212" s="9"/>
    </row>
    <row r="213" spans="1:9" s="10" customFormat="1" ht="36.75" customHeight="1" x14ac:dyDescent="0.25">
      <c r="A213" s="14"/>
      <c r="B213" s="45">
        <v>45826</v>
      </c>
      <c r="C213" s="46" t="s">
        <v>722</v>
      </c>
      <c r="D213" s="23" t="s">
        <v>547</v>
      </c>
      <c r="E213" s="21"/>
      <c r="F213" s="47">
        <v>35000</v>
      </c>
      <c r="G213" s="24">
        <f>+G212-F213</f>
        <v>4355285.7300000004</v>
      </c>
      <c r="I213" s="9"/>
    </row>
    <row r="214" spans="1:9" s="10" customFormat="1" ht="38.25" customHeight="1" x14ac:dyDescent="0.25">
      <c r="A214" s="14"/>
      <c r="B214" s="45">
        <v>45826</v>
      </c>
      <c r="C214" s="46" t="s">
        <v>723</v>
      </c>
      <c r="D214" s="23" t="s">
        <v>539</v>
      </c>
      <c r="E214" s="21">
        <v>5000</v>
      </c>
      <c r="F214" s="47"/>
      <c r="G214" s="24">
        <f t="shared" si="6"/>
        <v>4360285.7300000004</v>
      </c>
      <c r="I214" s="9"/>
    </row>
    <row r="215" spans="1:9" s="10" customFormat="1" ht="37.5" customHeight="1" x14ac:dyDescent="0.25">
      <c r="A215" s="14"/>
      <c r="B215" s="45">
        <v>45826</v>
      </c>
      <c r="C215" s="46" t="s">
        <v>724</v>
      </c>
      <c r="D215" s="23" t="s">
        <v>539</v>
      </c>
      <c r="E215" s="21">
        <v>3950</v>
      </c>
      <c r="F215" s="47"/>
      <c r="G215" s="24">
        <f t="shared" si="6"/>
        <v>4364235.7300000004</v>
      </c>
      <c r="I215" s="9"/>
    </row>
    <row r="216" spans="1:9" s="10" customFormat="1" ht="39.75" customHeight="1" x14ac:dyDescent="0.25">
      <c r="A216" s="14"/>
      <c r="B216" s="45">
        <v>45826</v>
      </c>
      <c r="C216" s="46" t="s">
        <v>725</v>
      </c>
      <c r="D216" s="23" t="s">
        <v>539</v>
      </c>
      <c r="E216" s="21">
        <v>1800</v>
      </c>
      <c r="F216" s="47"/>
      <c r="G216" s="24">
        <f t="shared" si="6"/>
        <v>4366035.7300000004</v>
      </c>
      <c r="I216" s="9"/>
    </row>
    <row r="217" spans="1:9" s="10" customFormat="1" ht="42" customHeight="1" x14ac:dyDescent="0.25">
      <c r="A217" s="14"/>
      <c r="B217" s="45">
        <v>45826</v>
      </c>
      <c r="C217" s="46" t="s">
        <v>726</v>
      </c>
      <c r="D217" s="23" t="s">
        <v>539</v>
      </c>
      <c r="E217" s="21">
        <v>5400</v>
      </c>
      <c r="F217" s="47"/>
      <c r="G217" s="24">
        <f t="shared" si="6"/>
        <v>4371435.7300000004</v>
      </c>
      <c r="I217" s="9"/>
    </row>
    <row r="218" spans="1:9" s="10" customFormat="1" ht="37.5" customHeight="1" x14ac:dyDescent="0.25">
      <c r="A218" s="14"/>
      <c r="B218" s="45">
        <v>45826</v>
      </c>
      <c r="C218" s="46" t="s">
        <v>727</v>
      </c>
      <c r="D218" s="23" t="s">
        <v>539</v>
      </c>
      <c r="E218" s="21">
        <v>157100</v>
      </c>
      <c r="F218" s="47"/>
      <c r="G218" s="24">
        <f t="shared" si="6"/>
        <v>4528535.7300000004</v>
      </c>
      <c r="I218" s="9"/>
    </row>
    <row r="219" spans="1:9" s="10" customFormat="1" ht="39.75" customHeight="1" x14ac:dyDescent="0.25">
      <c r="A219" s="14"/>
      <c r="B219" s="45">
        <v>45826</v>
      </c>
      <c r="C219" s="46" t="s">
        <v>728</v>
      </c>
      <c r="D219" s="23" t="s">
        <v>539</v>
      </c>
      <c r="E219" s="21">
        <v>71800</v>
      </c>
      <c r="F219" s="47"/>
      <c r="G219" s="24">
        <f t="shared" si="6"/>
        <v>4600335.7300000004</v>
      </c>
      <c r="I219" s="9"/>
    </row>
    <row r="220" spans="1:9" s="10" customFormat="1" ht="42" customHeight="1" x14ac:dyDescent="0.25">
      <c r="A220" s="14"/>
      <c r="B220" s="45">
        <v>45826</v>
      </c>
      <c r="C220" s="46" t="s">
        <v>729</v>
      </c>
      <c r="D220" s="23" t="s">
        <v>539</v>
      </c>
      <c r="E220" s="21">
        <v>4100</v>
      </c>
      <c r="F220" s="47"/>
      <c r="G220" s="24">
        <f t="shared" si="6"/>
        <v>4604435.7300000004</v>
      </c>
      <c r="I220" s="9"/>
    </row>
    <row r="221" spans="1:9" s="10" customFormat="1" ht="39.75" customHeight="1" x14ac:dyDescent="0.25">
      <c r="A221" s="14"/>
      <c r="B221" s="45">
        <v>45826</v>
      </c>
      <c r="C221" s="46" t="s">
        <v>730</v>
      </c>
      <c r="D221" s="23" t="s">
        <v>539</v>
      </c>
      <c r="E221" s="21">
        <v>342600</v>
      </c>
      <c r="F221" s="47"/>
      <c r="G221" s="24">
        <f t="shared" si="6"/>
        <v>4947035.7300000004</v>
      </c>
      <c r="I221" s="9"/>
    </row>
    <row r="222" spans="1:9" s="10" customFormat="1" ht="40.5" customHeight="1" x14ac:dyDescent="0.25">
      <c r="A222" s="14"/>
      <c r="B222" s="45">
        <v>45826</v>
      </c>
      <c r="C222" s="46" t="s">
        <v>731</v>
      </c>
      <c r="D222" s="23" t="s">
        <v>539</v>
      </c>
      <c r="E222" s="21">
        <v>5600</v>
      </c>
      <c r="F222" s="47"/>
      <c r="G222" s="24">
        <f t="shared" si="6"/>
        <v>4952635.7300000004</v>
      </c>
      <c r="I222" s="9"/>
    </row>
    <row r="223" spans="1:9" s="10" customFormat="1" ht="42" customHeight="1" x14ac:dyDescent="0.25">
      <c r="A223" s="14"/>
      <c r="B223" s="45">
        <v>45826</v>
      </c>
      <c r="C223" s="46" t="s">
        <v>732</v>
      </c>
      <c r="D223" s="23" t="s">
        <v>539</v>
      </c>
      <c r="E223" s="21">
        <v>5600</v>
      </c>
      <c r="F223" s="47"/>
      <c r="G223" s="24">
        <f t="shared" si="6"/>
        <v>4958235.7300000004</v>
      </c>
      <c r="I223" s="9"/>
    </row>
    <row r="224" spans="1:9" s="10" customFormat="1" ht="39.75" customHeight="1" x14ac:dyDescent="0.25">
      <c r="A224" s="14"/>
      <c r="B224" s="45">
        <v>45826</v>
      </c>
      <c r="C224" s="46" t="s">
        <v>733</v>
      </c>
      <c r="D224" s="23" t="s">
        <v>542</v>
      </c>
      <c r="E224" s="21"/>
      <c r="F224" s="47">
        <v>116407</v>
      </c>
      <c r="G224" s="24">
        <f>+G223-F224</f>
        <v>4841828.7300000004</v>
      </c>
      <c r="I224" s="9"/>
    </row>
    <row r="225" spans="1:9" s="10" customFormat="1" ht="38.25" customHeight="1" x14ac:dyDescent="0.25">
      <c r="A225" s="14"/>
      <c r="B225" s="45">
        <v>45828</v>
      </c>
      <c r="C225" s="46" t="s">
        <v>734</v>
      </c>
      <c r="D225" s="23" t="s">
        <v>539</v>
      </c>
      <c r="E225" s="21">
        <v>37100</v>
      </c>
      <c r="F225" s="47"/>
      <c r="G225" s="24">
        <f t="shared" si="6"/>
        <v>4878928.7300000004</v>
      </c>
      <c r="I225" s="9"/>
    </row>
    <row r="226" spans="1:9" s="10" customFormat="1" ht="39.75" customHeight="1" x14ac:dyDescent="0.25">
      <c r="A226" s="14"/>
      <c r="B226" s="45">
        <v>45828</v>
      </c>
      <c r="C226" s="46" t="s">
        <v>568</v>
      </c>
      <c r="D226" s="23" t="s">
        <v>539</v>
      </c>
      <c r="E226" s="21">
        <v>72700</v>
      </c>
      <c r="F226" s="47"/>
      <c r="G226" s="24">
        <f t="shared" si="6"/>
        <v>4951628.7300000004</v>
      </c>
      <c r="I226" s="9"/>
    </row>
    <row r="227" spans="1:9" s="10" customFormat="1" ht="34.5" customHeight="1" x14ac:dyDescent="0.25">
      <c r="A227" s="14"/>
      <c r="B227" s="45">
        <v>45828</v>
      </c>
      <c r="C227" s="46" t="s">
        <v>585</v>
      </c>
      <c r="D227" s="23" t="s">
        <v>539</v>
      </c>
      <c r="E227" s="21">
        <v>16000</v>
      </c>
      <c r="F227" s="47"/>
      <c r="G227" s="24">
        <f t="shared" si="6"/>
        <v>4967628.7300000004</v>
      </c>
      <c r="I227" s="9"/>
    </row>
    <row r="228" spans="1:9" s="10" customFormat="1" ht="38.25" customHeight="1" x14ac:dyDescent="0.25">
      <c r="A228" s="14"/>
      <c r="B228" s="45">
        <v>45828</v>
      </c>
      <c r="C228" s="46" t="s">
        <v>735</v>
      </c>
      <c r="D228" s="23" t="s">
        <v>548</v>
      </c>
      <c r="E228" s="21"/>
      <c r="F228" s="47">
        <v>135450</v>
      </c>
      <c r="G228" s="24">
        <f>+G227-F228</f>
        <v>4832178.7300000004</v>
      </c>
      <c r="I228" s="9"/>
    </row>
    <row r="229" spans="1:9" s="10" customFormat="1" ht="36.75" customHeight="1" x14ac:dyDescent="0.25">
      <c r="A229" s="14"/>
      <c r="B229" s="45">
        <v>45828</v>
      </c>
      <c r="C229" s="46" t="s">
        <v>736</v>
      </c>
      <c r="D229" s="23" t="s">
        <v>539</v>
      </c>
      <c r="E229" s="21">
        <v>5100</v>
      </c>
      <c r="F229" s="47"/>
      <c r="G229" s="24">
        <f t="shared" si="6"/>
        <v>4837278.7300000004</v>
      </c>
      <c r="I229" s="9"/>
    </row>
    <row r="230" spans="1:9" s="10" customFormat="1" ht="38.25" customHeight="1" x14ac:dyDescent="0.25">
      <c r="A230" s="14"/>
      <c r="B230" s="45">
        <v>45828</v>
      </c>
      <c r="C230" s="46" t="s">
        <v>737</v>
      </c>
      <c r="D230" s="23" t="s">
        <v>539</v>
      </c>
      <c r="E230" s="21">
        <v>300</v>
      </c>
      <c r="F230" s="47"/>
      <c r="G230" s="24">
        <f t="shared" si="6"/>
        <v>4837578.7300000004</v>
      </c>
      <c r="I230" s="9"/>
    </row>
    <row r="231" spans="1:9" s="10" customFormat="1" ht="44.25" customHeight="1" x14ac:dyDescent="0.25">
      <c r="A231" s="14"/>
      <c r="B231" s="45">
        <v>45828</v>
      </c>
      <c r="C231" s="46" t="s">
        <v>738</v>
      </c>
      <c r="D231" s="23" t="s">
        <v>539</v>
      </c>
      <c r="E231" s="21">
        <v>2000</v>
      </c>
      <c r="F231" s="47"/>
      <c r="G231" s="24">
        <f t="shared" si="6"/>
        <v>4839578.7300000004</v>
      </c>
      <c r="I231" s="9"/>
    </row>
    <row r="232" spans="1:9" s="10" customFormat="1" ht="34.5" customHeight="1" x14ac:dyDescent="0.25">
      <c r="A232" s="14"/>
      <c r="B232" s="45">
        <v>45828</v>
      </c>
      <c r="C232" s="46" t="s">
        <v>739</v>
      </c>
      <c r="D232" s="23" t="s">
        <v>539</v>
      </c>
      <c r="E232" s="21">
        <v>1450</v>
      </c>
      <c r="F232" s="47"/>
      <c r="G232" s="24">
        <f t="shared" si="6"/>
        <v>4841028.7300000004</v>
      </c>
      <c r="I232" s="9"/>
    </row>
    <row r="233" spans="1:9" s="10" customFormat="1" ht="42" customHeight="1" x14ac:dyDescent="0.25">
      <c r="A233" s="14"/>
      <c r="B233" s="45">
        <v>45828</v>
      </c>
      <c r="C233" s="46" t="s">
        <v>740</v>
      </c>
      <c r="D233" s="23" t="s">
        <v>539</v>
      </c>
      <c r="E233" s="21">
        <v>4900</v>
      </c>
      <c r="F233" s="47"/>
      <c r="G233" s="24">
        <f t="shared" si="6"/>
        <v>4845928.7300000004</v>
      </c>
      <c r="I233" s="9"/>
    </row>
    <row r="234" spans="1:9" s="10" customFormat="1" ht="39.75" customHeight="1" x14ac:dyDescent="0.25">
      <c r="A234" s="14"/>
      <c r="B234" s="45">
        <v>45828</v>
      </c>
      <c r="C234" s="46" t="s">
        <v>741</v>
      </c>
      <c r="D234" s="23" t="s">
        <v>539</v>
      </c>
      <c r="E234" s="21">
        <v>3600</v>
      </c>
      <c r="F234" s="47"/>
      <c r="G234" s="24">
        <f t="shared" si="6"/>
        <v>4849528.7300000004</v>
      </c>
      <c r="I234" s="9"/>
    </row>
    <row r="235" spans="1:9" s="10" customFormat="1" ht="41.25" customHeight="1" x14ac:dyDescent="0.25">
      <c r="A235" s="14"/>
      <c r="B235" s="45">
        <v>45828</v>
      </c>
      <c r="C235" s="46" t="s">
        <v>742</v>
      </c>
      <c r="D235" s="23" t="s">
        <v>539</v>
      </c>
      <c r="E235" s="21">
        <v>4600</v>
      </c>
      <c r="F235" s="47"/>
      <c r="G235" s="24">
        <f t="shared" si="6"/>
        <v>4854128.7300000004</v>
      </c>
      <c r="I235" s="9"/>
    </row>
    <row r="236" spans="1:9" s="10" customFormat="1" ht="36.75" customHeight="1" x14ac:dyDescent="0.25">
      <c r="A236" s="14"/>
      <c r="B236" s="45">
        <v>45828</v>
      </c>
      <c r="C236" s="46" t="s">
        <v>743</v>
      </c>
      <c r="D236" s="23" t="s">
        <v>546</v>
      </c>
      <c r="E236" s="21"/>
      <c r="F236" s="47">
        <v>106000</v>
      </c>
      <c r="G236" s="24">
        <f>+G235-F236</f>
        <v>4748128.7300000004</v>
      </c>
      <c r="I236" s="9"/>
    </row>
    <row r="237" spans="1:9" s="10" customFormat="1" ht="39.75" customHeight="1" x14ac:dyDescent="0.25">
      <c r="A237" s="14"/>
      <c r="B237" s="45">
        <v>45831</v>
      </c>
      <c r="C237" s="46" t="s">
        <v>744</v>
      </c>
      <c r="D237" s="23" t="s">
        <v>539</v>
      </c>
      <c r="E237" s="21">
        <v>319300</v>
      </c>
      <c r="F237" s="47"/>
      <c r="G237" s="24">
        <f t="shared" si="6"/>
        <v>5067428.7300000004</v>
      </c>
      <c r="I237" s="9"/>
    </row>
    <row r="238" spans="1:9" s="10" customFormat="1" ht="36" customHeight="1" x14ac:dyDescent="0.25">
      <c r="A238" s="14"/>
      <c r="B238" s="45">
        <v>45831</v>
      </c>
      <c r="C238" s="46" t="s">
        <v>716</v>
      </c>
      <c r="D238" s="23" t="s">
        <v>539</v>
      </c>
      <c r="E238" s="21">
        <v>91100</v>
      </c>
      <c r="F238" s="47"/>
      <c r="G238" s="24">
        <f t="shared" si="6"/>
        <v>5158528.7300000004</v>
      </c>
      <c r="I238" s="9"/>
    </row>
    <row r="239" spans="1:9" s="10" customFormat="1" ht="36.75" customHeight="1" x14ac:dyDescent="0.25">
      <c r="A239" s="14"/>
      <c r="B239" s="45">
        <v>45831</v>
      </c>
      <c r="C239" s="46" t="s">
        <v>569</v>
      </c>
      <c r="D239" s="23" t="s">
        <v>539</v>
      </c>
      <c r="E239" s="21">
        <v>1800</v>
      </c>
      <c r="F239" s="47"/>
      <c r="G239" s="24">
        <f t="shared" si="6"/>
        <v>5160328.7300000004</v>
      </c>
      <c r="I239" s="9"/>
    </row>
    <row r="240" spans="1:9" s="10" customFormat="1" ht="33" customHeight="1" x14ac:dyDescent="0.25">
      <c r="A240" s="14"/>
      <c r="B240" s="45">
        <v>45831</v>
      </c>
      <c r="C240" s="46" t="s">
        <v>745</v>
      </c>
      <c r="D240" s="23" t="s">
        <v>539</v>
      </c>
      <c r="E240" s="21">
        <v>15600</v>
      </c>
      <c r="F240" s="47"/>
      <c r="G240" s="24">
        <f t="shared" si="6"/>
        <v>5175928.7300000004</v>
      </c>
      <c r="I240" s="9"/>
    </row>
    <row r="241" spans="1:9" s="10" customFormat="1" ht="42" customHeight="1" x14ac:dyDescent="0.25">
      <c r="A241" s="14"/>
      <c r="B241" s="45">
        <v>45831</v>
      </c>
      <c r="C241" s="46" t="s">
        <v>746</v>
      </c>
      <c r="D241" s="23" t="s">
        <v>539</v>
      </c>
      <c r="E241" s="21">
        <v>4700</v>
      </c>
      <c r="F241" s="47"/>
      <c r="G241" s="24">
        <f t="shared" si="6"/>
        <v>5180628.7300000004</v>
      </c>
      <c r="I241" s="9"/>
    </row>
    <row r="242" spans="1:9" s="10" customFormat="1" ht="34.5" customHeight="1" x14ac:dyDescent="0.25">
      <c r="A242" s="14"/>
      <c r="B242" s="45">
        <v>45831</v>
      </c>
      <c r="C242" s="46" t="s">
        <v>747</v>
      </c>
      <c r="D242" s="23" t="s">
        <v>539</v>
      </c>
      <c r="E242" s="21">
        <v>300</v>
      </c>
      <c r="F242" s="47"/>
      <c r="G242" s="24">
        <f t="shared" si="6"/>
        <v>5180928.7300000004</v>
      </c>
      <c r="I242" s="9"/>
    </row>
    <row r="243" spans="1:9" s="10" customFormat="1" ht="36" customHeight="1" x14ac:dyDescent="0.25">
      <c r="A243" s="14"/>
      <c r="B243" s="45">
        <v>45831</v>
      </c>
      <c r="C243" s="46" t="s">
        <v>748</v>
      </c>
      <c r="D243" s="23" t="s">
        <v>539</v>
      </c>
      <c r="E243" s="21">
        <v>2700</v>
      </c>
      <c r="F243" s="50"/>
      <c r="G243" s="24">
        <f t="shared" si="6"/>
        <v>5183628.7300000004</v>
      </c>
      <c r="I243" s="9"/>
    </row>
    <row r="244" spans="1:9" s="10" customFormat="1" ht="37.5" customHeight="1" x14ac:dyDescent="0.25">
      <c r="A244" s="14"/>
      <c r="B244" s="45">
        <v>45831</v>
      </c>
      <c r="C244" s="46" t="s">
        <v>749</v>
      </c>
      <c r="D244" s="23" t="s">
        <v>539</v>
      </c>
      <c r="E244" s="21">
        <v>2100</v>
      </c>
      <c r="F244" s="50"/>
      <c r="G244" s="24">
        <f t="shared" si="6"/>
        <v>5185728.7300000004</v>
      </c>
      <c r="I244" s="9"/>
    </row>
    <row r="245" spans="1:9" s="10" customFormat="1" ht="41.25" customHeight="1" x14ac:dyDescent="0.25">
      <c r="A245" s="14"/>
      <c r="B245" s="45">
        <v>45831</v>
      </c>
      <c r="C245" s="46" t="s">
        <v>750</v>
      </c>
      <c r="D245" s="23" t="s">
        <v>539</v>
      </c>
      <c r="E245" s="21">
        <v>205400</v>
      </c>
      <c r="F245" s="50"/>
      <c r="G245" s="24">
        <f t="shared" si="6"/>
        <v>5391128.7300000004</v>
      </c>
      <c r="I245" s="9"/>
    </row>
    <row r="246" spans="1:9" s="10" customFormat="1" ht="36" customHeight="1" x14ac:dyDescent="0.25">
      <c r="A246" s="14"/>
      <c r="B246" s="45">
        <v>45831</v>
      </c>
      <c r="C246" s="46" t="s">
        <v>701</v>
      </c>
      <c r="D246" s="23" t="s">
        <v>539</v>
      </c>
      <c r="E246" s="21">
        <v>21600</v>
      </c>
      <c r="F246" s="50"/>
      <c r="G246" s="24">
        <f t="shared" si="6"/>
        <v>5412728.7300000004</v>
      </c>
      <c r="I246" s="9"/>
    </row>
    <row r="247" spans="1:9" s="10" customFormat="1" ht="38.25" customHeight="1" x14ac:dyDescent="0.25">
      <c r="A247" s="14"/>
      <c r="B247" s="45">
        <v>45831</v>
      </c>
      <c r="C247" s="46" t="s">
        <v>618</v>
      </c>
      <c r="D247" s="23" t="s">
        <v>539</v>
      </c>
      <c r="E247" s="21">
        <v>30800</v>
      </c>
      <c r="F247" s="50"/>
      <c r="G247" s="24">
        <f t="shared" si="6"/>
        <v>5443528.7300000004</v>
      </c>
      <c r="I247" s="9"/>
    </row>
    <row r="248" spans="1:9" s="10" customFormat="1" ht="40.5" customHeight="1" x14ac:dyDescent="0.25">
      <c r="A248" s="14"/>
      <c r="B248" s="45">
        <v>45831</v>
      </c>
      <c r="C248" s="46" t="s">
        <v>680</v>
      </c>
      <c r="D248" s="23" t="s">
        <v>539</v>
      </c>
      <c r="E248" s="21">
        <v>280000</v>
      </c>
      <c r="F248" s="50"/>
      <c r="G248" s="24">
        <f t="shared" si="6"/>
        <v>5723528.7300000004</v>
      </c>
      <c r="I248" s="9"/>
    </row>
    <row r="249" spans="1:9" s="10" customFormat="1" ht="37.5" customHeight="1" x14ac:dyDescent="0.25">
      <c r="A249" s="14"/>
      <c r="B249" s="45">
        <v>45831</v>
      </c>
      <c r="C249" s="46" t="s">
        <v>751</v>
      </c>
      <c r="D249" s="23" t="s">
        <v>539</v>
      </c>
      <c r="E249" s="21">
        <v>1951969</v>
      </c>
      <c r="F249" s="50"/>
      <c r="G249" s="24">
        <f t="shared" si="6"/>
        <v>7675497.7300000004</v>
      </c>
      <c r="I249" s="9"/>
    </row>
    <row r="250" spans="1:9" s="10" customFormat="1" ht="40.5" customHeight="1" x14ac:dyDescent="0.25">
      <c r="A250" s="14"/>
      <c r="B250" s="45">
        <v>45831</v>
      </c>
      <c r="C250" s="46" t="s">
        <v>752</v>
      </c>
      <c r="D250" s="23" t="s">
        <v>539</v>
      </c>
      <c r="E250" s="21">
        <v>7100</v>
      </c>
      <c r="F250" s="51"/>
      <c r="G250" s="24">
        <f t="shared" si="6"/>
        <v>7682597.7300000004</v>
      </c>
      <c r="I250" s="9"/>
    </row>
    <row r="251" spans="1:9" s="10" customFormat="1" ht="37.5" customHeight="1" x14ac:dyDescent="0.25">
      <c r="A251" s="14"/>
      <c r="B251" s="45">
        <v>45831</v>
      </c>
      <c r="C251" s="46" t="s">
        <v>753</v>
      </c>
      <c r="D251" s="23" t="s">
        <v>539</v>
      </c>
      <c r="E251" s="21">
        <v>5600</v>
      </c>
      <c r="F251" s="50"/>
      <c r="G251" s="24">
        <f t="shared" si="6"/>
        <v>7688197.7300000004</v>
      </c>
      <c r="I251" s="9"/>
    </row>
    <row r="252" spans="1:9" s="10" customFormat="1" ht="36" customHeight="1" x14ac:dyDescent="0.25">
      <c r="A252" s="14"/>
      <c r="B252" s="45">
        <v>45831</v>
      </c>
      <c r="C252" s="46" t="s">
        <v>754</v>
      </c>
      <c r="D252" s="23" t="s">
        <v>539</v>
      </c>
      <c r="E252" s="21">
        <v>70500</v>
      </c>
      <c r="F252" s="50"/>
      <c r="G252" s="24">
        <f t="shared" si="6"/>
        <v>7758697.7300000004</v>
      </c>
      <c r="I252" s="9"/>
    </row>
    <row r="253" spans="1:9" s="10" customFormat="1" ht="38.25" customHeight="1" x14ac:dyDescent="0.25">
      <c r="A253" s="14"/>
      <c r="B253" s="45">
        <v>45831</v>
      </c>
      <c r="C253" s="46" t="s">
        <v>755</v>
      </c>
      <c r="D253" s="23" t="s">
        <v>539</v>
      </c>
      <c r="E253" s="21">
        <v>9000</v>
      </c>
      <c r="F253" s="50"/>
      <c r="G253" s="24">
        <f t="shared" si="6"/>
        <v>7767697.7300000004</v>
      </c>
      <c r="I253" s="9"/>
    </row>
    <row r="254" spans="1:9" s="10" customFormat="1" ht="36.75" customHeight="1" x14ac:dyDescent="0.25">
      <c r="A254" s="14"/>
      <c r="B254" s="45">
        <v>45831</v>
      </c>
      <c r="C254" s="46" t="s">
        <v>756</v>
      </c>
      <c r="D254" s="23" t="s">
        <v>539</v>
      </c>
      <c r="E254" s="21">
        <v>6000</v>
      </c>
      <c r="F254" s="50"/>
      <c r="G254" s="24">
        <f t="shared" si="6"/>
        <v>7773697.7300000004</v>
      </c>
      <c r="I254" s="9"/>
    </row>
    <row r="255" spans="1:9" s="10" customFormat="1" ht="37.5" customHeight="1" x14ac:dyDescent="0.25">
      <c r="A255" s="14"/>
      <c r="B255" s="45">
        <v>45831</v>
      </c>
      <c r="C255" s="46" t="s">
        <v>568</v>
      </c>
      <c r="D255" s="23" t="s">
        <v>539</v>
      </c>
      <c r="E255" s="21">
        <v>7000</v>
      </c>
      <c r="F255" s="50"/>
      <c r="G255" s="24">
        <f t="shared" si="6"/>
        <v>7780697.7300000004</v>
      </c>
      <c r="I255" s="9"/>
    </row>
    <row r="256" spans="1:9" s="10" customFormat="1" ht="36.75" customHeight="1" x14ac:dyDescent="0.25">
      <c r="A256" s="14"/>
      <c r="B256" s="45">
        <v>45831</v>
      </c>
      <c r="C256" s="46" t="s">
        <v>569</v>
      </c>
      <c r="D256" s="23" t="s">
        <v>539</v>
      </c>
      <c r="E256" s="21">
        <v>51400</v>
      </c>
      <c r="F256" s="47"/>
      <c r="G256" s="24">
        <f t="shared" si="6"/>
        <v>7832097.7300000004</v>
      </c>
      <c r="I256" s="9"/>
    </row>
    <row r="257" spans="1:9" s="10" customFormat="1" ht="34.5" customHeight="1" x14ac:dyDescent="0.25">
      <c r="A257" s="14"/>
      <c r="B257" s="45">
        <v>45831</v>
      </c>
      <c r="C257" s="46" t="s">
        <v>570</v>
      </c>
      <c r="D257" s="23" t="s">
        <v>539</v>
      </c>
      <c r="E257" s="21">
        <v>63300</v>
      </c>
      <c r="F257" s="47"/>
      <c r="G257" s="24">
        <f t="shared" si="6"/>
        <v>7895397.7300000004</v>
      </c>
      <c r="I257" s="9"/>
    </row>
    <row r="258" spans="1:9" s="10" customFormat="1" ht="39.75" customHeight="1" x14ac:dyDescent="0.25">
      <c r="A258" s="14"/>
      <c r="B258" s="45">
        <v>45832</v>
      </c>
      <c r="C258" s="46" t="s">
        <v>757</v>
      </c>
      <c r="D258" s="23" t="s">
        <v>539</v>
      </c>
      <c r="E258" s="21">
        <v>2000</v>
      </c>
      <c r="F258" s="47"/>
      <c r="G258" s="24">
        <f t="shared" si="6"/>
        <v>7897397.7300000004</v>
      </c>
      <c r="I258" s="9"/>
    </row>
    <row r="259" spans="1:9" s="10" customFormat="1" ht="40.5" customHeight="1" x14ac:dyDescent="0.25">
      <c r="A259" s="14"/>
      <c r="B259" s="45">
        <v>45832</v>
      </c>
      <c r="C259" s="46" t="s">
        <v>758</v>
      </c>
      <c r="D259" s="23" t="s">
        <v>539</v>
      </c>
      <c r="E259" s="21">
        <v>1000</v>
      </c>
      <c r="F259" s="47"/>
      <c r="G259" s="24">
        <f t="shared" si="6"/>
        <v>7898397.7300000004</v>
      </c>
      <c r="I259" s="9"/>
    </row>
    <row r="260" spans="1:9" s="10" customFormat="1" ht="36" customHeight="1" x14ac:dyDescent="0.25">
      <c r="A260" s="14"/>
      <c r="B260" s="45">
        <v>45832</v>
      </c>
      <c r="C260" s="46" t="s">
        <v>185</v>
      </c>
      <c r="D260" s="23" t="s">
        <v>539</v>
      </c>
      <c r="E260" s="21">
        <v>1000</v>
      </c>
      <c r="F260" s="47"/>
      <c r="G260" s="24">
        <f t="shared" si="6"/>
        <v>7899397.7300000004</v>
      </c>
      <c r="I260" s="9"/>
    </row>
    <row r="261" spans="1:9" s="10" customFormat="1" ht="39.75" customHeight="1" x14ac:dyDescent="0.25">
      <c r="A261" s="14"/>
      <c r="B261" s="45">
        <v>45832</v>
      </c>
      <c r="C261" s="46" t="s">
        <v>186</v>
      </c>
      <c r="D261" s="23" t="s">
        <v>539</v>
      </c>
      <c r="E261" s="21">
        <v>1000</v>
      </c>
      <c r="F261" s="47"/>
      <c r="G261" s="24">
        <f t="shared" si="6"/>
        <v>7900397.7300000004</v>
      </c>
      <c r="I261" s="9"/>
    </row>
    <row r="262" spans="1:9" s="10" customFormat="1" ht="41.25" customHeight="1" x14ac:dyDescent="0.25">
      <c r="A262" s="14"/>
      <c r="B262" s="45">
        <v>45832</v>
      </c>
      <c r="C262" s="46" t="s">
        <v>187</v>
      </c>
      <c r="D262" s="23" t="s">
        <v>539</v>
      </c>
      <c r="E262" s="21">
        <v>2000</v>
      </c>
      <c r="F262" s="47"/>
      <c r="G262" s="24">
        <f t="shared" si="6"/>
        <v>7902397.7300000004</v>
      </c>
      <c r="I262" s="9"/>
    </row>
    <row r="263" spans="1:9" s="10" customFormat="1" ht="39.75" customHeight="1" x14ac:dyDescent="0.25">
      <c r="A263" s="14"/>
      <c r="B263" s="45">
        <v>45832</v>
      </c>
      <c r="C263" s="46" t="s">
        <v>261</v>
      </c>
      <c r="D263" s="23" t="s">
        <v>539</v>
      </c>
      <c r="E263" s="21">
        <v>2000</v>
      </c>
      <c r="F263" s="47"/>
      <c r="G263" s="24">
        <f t="shared" si="6"/>
        <v>7904397.7300000004</v>
      </c>
      <c r="I263" s="9"/>
    </row>
    <row r="264" spans="1:9" s="10" customFormat="1" ht="41.25" customHeight="1" x14ac:dyDescent="0.25">
      <c r="A264" s="14"/>
      <c r="B264" s="45">
        <v>45832</v>
      </c>
      <c r="C264" s="46" t="s">
        <v>759</v>
      </c>
      <c r="D264" s="23" t="s">
        <v>539</v>
      </c>
      <c r="E264" s="21">
        <v>4800</v>
      </c>
      <c r="F264" s="47"/>
      <c r="G264" s="24">
        <f t="shared" si="6"/>
        <v>7909197.7300000004</v>
      </c>
      <c r="I264" s="9"/>
    </row>
    <row r="265" spans="1:9" s="10" customFormat="1" ht="37.5" customHeight="1" x14ac:dyDescent="0.25">
      <c r="A265" s="14"/>
      <c r="B265" s="45">
        <v>45832</v>
      </c>
      <c r="C265" s="46" t="s">
        <v>760</v>
      </c>
      <c r="D265" s="23" t="s">
        <v>539</v>
      </c>
      <c r="E265" s="21">
        <v>12800</v>
      </c>
      <c r="F265" s="47"/>
      <c r="G265" s="24">
        <f t="shared" si="6"/>
        <v>7921997.7300000004</v>
      </c>
      <c r="I265" s="9"/>
    </row>
    <row r="266" spans="1:9" s="10" customFormat="1" ht="38.25" customHeight="1" x14ac:dyDescent="0.25">
      <c r="A266" s="14"/>
      <c r="B266" s="45">
        <v>45832</v>
      </c>
      <c r="C266" s="46" t="s">
        <v>761</v>
      </c>
      <c r="D266" s="23" t="s">
        <v>539</v>
      </c>
      <c r="E266" s="21">
        <v>369400</v>
      </c>
      <c r="F266" s="47"/>
      <c r="G266" s="24">
        <f t="shared" si="6"/>
        <v>8291397.7300000004</v>
      </c>
      <c r="I266" s="9"/>
    </row>
    <row r="267" spans="1:9" s="10" customFormat="1" ht="41.25" customHeight="1" x14ac:dyDescent="0.25">
      <c r="A267" s="14"/>
      <c r="B267" s="45">
        <v>45832</v>
      </c>
      <c r="C267" s="46" t="s">
        <v>762</v>
      </c>
      <c r="D267" s="23" t="s">
        <v>539</v>
      </c>
      <c r="E267" s="21">
        <v>124700</v>
      </c>
      <c r="F267" s="47"/>
      <c r="G267" s="24">
        <f t="shared" si="6"/>
        <v>8416097.7300000004</v>
      </c>
      <c r="I267" s="9"/>
    </row>
    <row r="268" spans="1:9" s="10" customFormat="1" ht="38.25" customHeight="1" x14ac:dyDescent="0.25">
      <c r="A268" s="14"/>
      <c r="B268" s="45">
        <v>45832</v>
      </c>
      <c r="C268" s="46" t="s">
        <v>571</v>
      </c>
      <c r="D268" s="23" t="s">
        <v>539</v>
      </c>
      <c r="E268" s="21">
        <v>10600</v>
      </c>
      <c r="F268" s="47"/>
      <c r="G268" s="24">
        <f t="shared" si="6"/>
        <v>8426697.7300000004</v>
      </c>
      <c r="I268" s="9"/>
    </row>
    <row r="269" spans="1:9" s="10" customFormat="1" ht="38.25" customHeight="1" x14ac:dyDescent="0.25">
      <c r="A269" s="14"/>
      <c r="B269" s="45">
        <v>45832</v>
      </c>
      <c r="C269" s="46" t="s">
        <v>763</v>
      </c>
      <c r="D269" s="23" t="s">
        <v>539</v>
      </c>
      <c r="E269" s="21">
        <v>3600</v>
      </c>
      <c r="F269" s="47"/>
      <c r="G269" s="24">
        <f t="shared" si="6"/>
        <v>8430297.7300000004</v>
      </c>
      <c r="I269" s="9"/>
    </row>
    <row r="270" spans="1:9" s="10" customFormat="1" ht="38.25" customHeight="1" x14ac:dyDescent="0.25">
      <c r="A270" s="14"/>
      <c r="B270" s="45">
        <v>45832</v>
      </c>
      <c r="C270" s="46" t="s">
        <v>245</v>
      </c>
      <c r="D270" s="23" t="s">
        <v>539</v>
      </c>
      <c r="E270" s="21">
        <v>40400</v>
      </c>
      <c r="F270" s="47"/>
      <c r="G270" s="24">
        <f t="shared" si="6"/>
        <v>8470697.7300000004</v>
      </c>
      <c r="I270" s="9"/>
    </row>
    <row r="271" spans="1:9" s="10" customFormat="1" ht="39.75" customHeight="1" x14ac:dyDescent="0.25">
      <c r="A271" s="14"/>
      <c r="B271" s="45">
        <v>45832</v>
      </c>
      <c r="C271" s="46" t="s">
        <v>764</v>
      </c>
      <c r="D271" s="23" t="s">
        <v>539</v>
      </c>
      <c r="E271" s="21">
        <v>8500</v>
      </c>
      <c r="F271" s="47"/>
      <c r="G271" s="24">
        <f t="shared" ref="G271:G334" si="7">+G270+E271</f>
        <v>8479197.7300000004</v>
      </c>
      <c r="I271" s="9"/>
    </row>
    <row r="272" spans="1:9" s="10" customFormat="1" ht="36" customHeight="1" x14ac:dyDescent="0.25">
      <c r="A272" s="14"/>
      <c r="B272" s="45">
        <v>45832</v>
      </c>
      <c r="C272" s="46" t="s">
        <v>765</v>
      </c>
      <c r="D272" s="23" t="s">
        <v>541</v>
      </c>
      <c r="E272" s="21"/>
      <c r="F272" s="47">
        <v>2000000</v>
      </c>
      <c r="G272" s="24">
        <f>+G271-F272</f>
        <v>6479197.7300000004</v>
      </c>
      <c r="I272" s="9"/>
    </row>
    <row r="273" spans="1:9" s="10" customFormat="1" ht="36.75" customHeight="1" x14ac:dyDescent="0.25">
      <c r="A273" s="14"/>
      <c r="B273" s="45">
        <v>45832</v>
      </c>
      <c r="C273" s="46" t="s">
        <v>734</v>
      </c>
      <c r="D273" s="23" t="s">
        <v>539</v>
      </c>
      <c r="E273" s="21">
        <v>66200</v>
      </c>
      <c r="F273" s="47"/>
      <c r="G273" s="24">
        <f t="shared" si="7"/>
        <v>6545397.7300000004</v>
      </c>
      <c r="I273" s="9"/>
    </row>
    <row r="274" spans="1:9" s="10" customFormat="1" ht="37.5" customHeight="1" x14ac:dyDescent="0.25">
      <c r="A274" s="14"/>
      <c r="B274" s="45">
        <v>45832</v>
      </c>
      <c r="C274" s="46" t="s">
        <v>766</v>
      </c>
      <c r="D274" s="23" t="s">
        <v>539</v>
      </c>
      <c r="E274" s="21">
        <v>500</v>
      </c>
      <c r="F274" s="47"/>
      <c r="G274" s="24">
        <f t="shared" si="7"/>
        <v>6545897.7300000004</v>
      </c>
      <c r="I274" s="9"/>
    </row>
    <row r="275" spans="1:9" s="10" customFormat="1" ht="25.5" customHeight="1" x14ac:dyDescent="0.25">
      <c r="A275" s="14"/>
      <c r="B275" s="45">
        <v>45832</v>
      </c>
      <c r="C275" s="46" t="s">
        <v>767</v>
      </c>
      <c r="D275" s="23" t="s">
        <v>539</v>
      </c>
      <c r="E275" s="21">
        <v>286200</v>
      </c>
      <c r="F275" s="47"/>
      <c r="G275" s="24">
        <f t="shared" si="7"/>
        <v>6832097.7300000004</v>
      </c>
      <c r="I275" s="9"/>
    </row>
    <row r="276" spans="1:9" s="10" customFormat="1" ht="32.25" customHeight="1" x14ac:dyDescent="0.25">
      <c r="A276" s="14"/>
      <c r="B276" s="45">
        <v>45832</v>
      </c>
      <c r="C276" s="46" t="s">
        <v>768</v>
      </c>
      <c r="D276" s="23" t="s">
        <v>539</v>
      </c>
      <c r="E276" s="21">
        <v>200</v>
      </c>
      <c r="F276" s="47"/>
      <c r="G276" s="24">
        <f t="shared" si="7"/>
        <v>6832297.7300000004</v>
      </c>
      <c r="I276" s="9"/>
    </row>
    <row r="277" spans="1:9" s="10" customFormat="1" ht="36.75" customHeight="1" x14ac:dyDescent="0.25">
      <c r="A277" s="14"/>
      <c r="B277" s="45">
        <v>45832</v>
      </c>
      <c r="C277" s="46" t="s">
        <v>769</v>
      </c>
      <c r="D277" s="23" t="s">
        <v>539</v>
      </c>
      <c r="E277" s="21">
        <v>6200</v>
      </c>
      <c r="F277" s="47"/>
      <c r="G277" s="24">
        <f t="shared" si="7"/>
        <v>6838497.7300000004</v>
      </c>
      <c r="I277" s="9"/>
    </row>
    <row r="278" spans="1:9" s="10" customFormat="1" ht="39.75" customHeight="1" x14ac:dyDescent="0.25">
      <c r="A278" s="14"/>
      <c r="B278" s="45">
        <v>45832</v>
      </c>
      <c r="C278" s="46" t="s">
        <v>770</v>
      </c>
      <c r="D278" s="23" t="s">
        <v>539</v>
      </c>
      <c r="E278" s="21">
        <v>480500</v>
      </c>
      <c r="F278" s="47"/>
      <c r="G278" s="24">
        <f t="shared" si="7"/>
        <v>7318997.7300000004</v>
      </c>
      <c r="I278" s="9"/>
    </row>
    <row r="279" spans="1:9" s="10" customFormat="1" ht="33.75" customHeight="1" x14ac:dyDescent="0.25">
      <c r="A279" s="14"/>
      <c r="B279" s="45">
        <v>45833</v>
      </c>
      <c r="C279" s="46" t="s">
        <v>771</v>
      </c>
      <c r="D279" s="23" t="s">
        <v>539</v>
      </c>
      <c r="E279" s="21">
        <v>1000</v>
      </c>
      <c r="F279" s="47"/>
      <c r="G279" s="24">
        <f t="shared" si="7"/>
        <v>7319997.7300000004</v>
      </c>
      <c r="I279" s="9"/>
    </row>
    <row r="280" spans="1:9" s="10" customFormat="1" ht="37.5" customHeight="1" x14ac:dyDescent="0.25">
      <c r="A280" s="14"/>
      <c r="B280" s="45">
        <v>45833</v>
      </c>
      <c r="C280" s="46" t="s">
        <v>772</v>
      </c>
      <c r="D280" s="23" t="s">
        <v>539</v>
      </c>
      <c r="E280" s="21">
        <v>4000</v>
      </c>
      <c r="F280" s="47"/>
      <c r="G280" s="24">
        <f t="shared" si="7"/>
        <v>7323997.7300000004</v>
      </c>
      <c r="I280" s="9"/>
    </row>
    <row r="281" spans="1:9" s="10" customFormat="1" ht="38.25" customHeight="1" x14ac:dyDescent="0.25">
      <c r="A281" s="14"/>
      <c r="B281" s="45">
        <v>45833</v>
      </c>
      <c r="C281" s="46" t="s">
        <v>586</v>
      </c>
      <c r="D281" s="23" t="s">
        <v>539</v>
      </c>
      <c r="E281" s="21">
        <v>139600</v>
      </c>
      <c r="F281" s="47"/>
      <c r="G281" s="24">
        <f t="shared" si="7"/>
        <v>7463597.7300000004</v>
      </c>
      <c r="I281" s="9"/>
    </row>
    <row r="282" spans="1:9" s="10" customFormat="1" ht="38.25" customHeight="1" x14ac:dyDescent="0.25">
      <c r="A282" s="14"/>
      <c r="B282" s="45">
        <v>45833</v>
      </c>
      <c r="C282" s="46" t="s">
        <v>773</v>
      </c>
      <c r="D282" s="23" t="s">
        <v>539</v>
      </c>
      <c r="E282" s="21">
        <v>1000</v>
      </c>
      <c r="F282" s="47"/>
      <c r="G282" s="24">
        <f t="shared" si="7"/>
        <v>7464597.7300000004</v>
      </c>
      <c r="I282" s="9"/>
    </row>
    <row r="283" spans="1:9" s="10" customFormat="1" ht="36" customHeight="1" x14ac:dyDescent="0.25">
      <c r="A283" s="14"/>
      <c r="B283" s="45">
        <v>45833</v>
      </c>
      <c r="C283" s="46" t="s">
        <v>774</v>
      </c>
      <c r="D283" s="23" t="s">
        <v>549</v>
      </c>
      <c r="E283" s="21"/>
      <c r="F283" s="47">
        <v>148452.06</v>
      </c>
      <c r="G283" s="24">
        <f>+G282-F283</f>
        <v>7316145.6700000009</v>
      </c>
      <c r="I283" s="9"/>
    </row>
    <row r="284" spans="1:9" s="10" customFormat="1" ht="40.5" customHeight="1" x14ac:dyDescent="0.25">
      <c r="A284" s="14"/>
      <c r="B284" s="45">
        <v>45833</v>
      </c>
      <c r="C284" s="46" t="s">
        <v>775</v>
      </c>
      <c r="D284" s="23" t="s">
        <v>539</v>
      </c>
      <c r="E284" s="21">
        <v>2700</v>
      </c>
      <c r="F284" s="47"/>
      <c r="G284" s="24">
        <f t="shared" si="7"/>
        <v>7318845.6700000009</v>
      </c>
      <c r="I284" s="9"/>
    </row>
    <row r="285" spans="1:9" s="10" customFormat="1" ht="38.25" customHeight="1" x14ac:dyDescent="0.25">
      <c r="A285" s="14"/>
      <c r="B285" s="45">
        <v>45833</v>
      </c>
      <c r="C285" s="46" t="s">
        <v>776</v>
      </c>
      <c r="D285" s="23" t="s">
        <v>539</v>
      </c>
      <c r="E285" s="21">
        <v>2400</v>
      </c>
      <c r="F285" s="47"/>
      <c r="G285" s="24">
        <f t="shared" si="7"/>
        <v>7321245.6700000009</v>
      </c>
      <c r="I285" s="9"/>
    </row>
    <row r="286" spans="1:9" s="10" customFormat="1" ht="39.75" customHeight="1" x14ac:dyDescent="0.25">
      <c r="A286" s="14"/>
      <c r="B286" s="45">
        <v>45833</v>
      </c>
      <c r="C286" s="46" t="s">
        <v>777</v>
      </c>
      <c r="D286" s="23" t="s">
        <v>539</v>
      </c>
      <c r="E286" s="21">
        <v>7000</v>
      </c>
      <c r="F286" s="47"/>
      <c r="G286" s="24">
        <f t="shared" si="7"/>
        <v>7328245.6700000009</v>
      </c>
      <c r="I286" s="9"/>
    </row>
    <row r="287" spans="1:9" s="10" customFormat="1" ht="36" customHeight="1" x14ac:dyDescent="0.25">
      <c r="A287" s="14"/>
      <c r="B287" s="45">
        <v>45833</v>
      </c>
      <c r="C287" s="46" t="s">
        <v>778</v>
      </c>
      <c r="D287" s="23" t="s">
        <v>539</v>
      </c>
      <c r="E287" s="21">
        <v>500</v>
      </c>
      <c r="F287" s="47"/>
      <c r="G287" s="24">
        <f t="shared" si="7"/>
        <v>7328745.6700000009</v>
      </c>
      <c r="I287" s="9"/>
    </row>
    <row r="288" spans="1:9" s="10" customFormat="1" ht="38.25" customHeight="1" x14ac:dyDescent="0.25">
      <c r="A288" s="14"/>
      <c r="B288" s="45">
        <v>45833</v>
      </c>
      <c r="C288" s="46" t="s">
        <v>779</v>
      </c>
      <c r="D288" s="23" t="s">
        <v>539</v>
      </c>
      <c r="E288" s="21">
        <v>209200</v>
      </c>
      <c r="F288" s="47"/>
      <c r="G288" s="24">
        <f t="shared" si="7"/>
        <v>7537945.6700000009</v>
      </c>
      <c r="I288" s="9"/>
    </row>
    <row r="289" spans="1:9" s="10" customFormat="1" ht="36.75" customHeight="1" x14ac:dyDescent="0.25">
      <c r="A289" s="14"/>
      <c r="B289" s="45">
        <v>45833</v>
      </c>
      <c r="C289" s="46" t="s">
        <v>780</v>
      </c>
      <c r="D289" s="23" t="s">
        <v>539</v>
      </c>
      <c r="E289" s="21">
        <v>2200</v>
      </c>
      <c r="F289" s="47"/>
      <c r="G289" s="24">
        <f t="shared" si="7"/>
        <v>7540145.6700000009</v>
      </c>
      <c r="I289" s="9"/>
    </row>
    <row r="290" spans="1:9" s="10" customFormat="1" ht="41.25" customHeight="1" x14ac:dyDescent="0.25">
      <c r="A290" s="14"/>
      <c r="B290" s="45">
        <v>45833</v>
      </c>
      <c r="C290" s="46" t="s">
        <v>591</v>
      </c>
      <c r="D290" s="23" t="s">
        <v>539</v>
      </c>
      <c r="E290" s="21">
        <v>389900</v>
      </c>
      <c r="F290" s="47"/>
      <c r="G290" s="24">
        <f t="shared" si="7"/>
        <v>7930045.6700000009</v>
      </c>
      <c r="I290" s="9"/>
    </row>
    <row r="291" spans="1:9" s="10" customFormat="1" ht="36.75" customHeight="1" x14ac:dyDescent="0.25">
      <c r="A291" s="14"/>
      <c r="B291" s="45">
        <v>45833</v>
      </c>
      <c r="C291" s="46" t="s">
        <v>781</v>
      </c>
      <c r="D291" s="23" t="s">
        <v>539</v>
      </c>
      <c r="E291" s="21">
        <v>804260</v>
      </c>
      <c r="F291" s="47"/>
      <c r="G291" s="24">
        <f t="shared" si="7"/>
        <v>8734305.6700000018</v>
      </c>
      <c r="I291" s="9"/>
    </row>
    <row r="292" spans="1:9" s="10" customFormat="1" ht="34.5" customHeight="1" x14ac:dyDescent="0.25">
      <c r="A292" s="14"/>
      <c r="B292" s="45">
        <v>45833</v>
      </c>
      <c r="C292" s="46" t="s">
        <v>782</v>
      </c>
      <c r="D292" s="23" t="s">
        <v>23</v>
      </c>
      <c r="E292" s="21"/>
      <c r="F292" s="47">
        <v>342000</v>
      </c>
      <c r="G292" s="24">
        <f>+G291-F292</f>
        <v>8392305.6700000018</v>
      </c>
      <c r="I292" s="9"/>
    </row>
    <row r="293" spans="1:9" s="10" customFormat="1" ht="34.5" customHeight="1" x14ac:dyDescent="0.25">
      <c r="A293" s="14"/>
      <c r="B293" s="45">
        <v>45833</v>
      </c>
      <c r="C293" s="46" t="s">
        <v>783</v>
      </c>
      <c r="D293" s="23" t="s">
        <v>23</v>
      </c>
      <c r="E293" s="21"/>
      <c r="F293" s="47">
        <v>380000</v>
      </c>
      <c r="G293" s="24">
        <f>+G292-F293</f>
        <v>8012305.6700000018</v>
      </c>
      <c r="I293" s="9"/>
    </row>
    <row r="294" spans="1:9" s="10" customFormat="1" ht="41.25" customHeight="1" x14ac:dyDescent="0.25">
      <c r="A294" s="14"/>
      <c r="B294" s="45">
        <v>45833</v>
      </c>
      <c r="C294" s="46" t="s">
        <v>784</v>
      </c>
      <c r="D294" s="23" t="s">
        <v>23</v>
      </c>
      <c r="E294" s="21"/>
      <c r="F294" s="47">
        <v>626500</v>
      </c>
      <c r="G294" s="24">
        <f>+G293-F294</f>
        <v>7385805.6700000018</v>
      </c>
      <c r="I294" s="9"/>
    </row>
    <row r="295" spans="1:9" s="10" customFormat="1" ht="36.75" customHeight="1" x14ac:dyDescent="0.25">
      <c r="A295" s="14"/>
      <c r="B295" s="45">
        <v>45834</v>
      </c>
      <c r="C295" s="46" t="s">
        <v>785</v>
      </c>
      <c r="D295" s="23" t="s">
        <v>539</v>
      </c>
      <c r="E295" s="21">
        <v>2400</v>
      </c>
      <c r="F295" s="47"/>
      <c r="G295" s="24">
        <f t="shared" si="7"/>
        <v>7388205.6700000018</v>
      </c>
      <c r="I295" s="9"/>
    </row>
    <row r="296" spans="1:9" s="10" customFormat="1" ht="38.25" customHeight="1" x14ac:dyDescent="0.25">
      <c r="A296" s="14"/>
      <c r="B296" s="45">
        <v>45834</v>
      </c>
      <c r="C296" s="46" t="s">
        <v>786</v>
      </c>
      <c r="D296" s="23" t="s">
        <v>539</v>
      </c>
      <c r="E296" s="21">
        <v>10900</v>
      </c>
      <c r="F296" s="47"/>
      <c r="G296" s="24">
        <f t="shared" si="7"/>
        <v>7399105.6700000018</v>
      </c>
      <c r="I296" s="9"/>
    </row>
    <row r="297" spans="1:9" s="10" customFormat="1" ht="33.75" customHeight="1" x14ac:dyDescent="0.25">
      <c r="A297" s="14"/>
      <c r="B297" s="45">
        <v>45834</v>
      </c>
      <c r="C297" s="46" t="s">
        <v>586</v>
      </c>
      <c r="D297" s="23" t="s">
        <v>539</v>
      </c>
      <c r="E297" s="21">
        <v>76400</v>
      </c>
      <c r="F297" s="47"/>
      <c r="G297" s="24">
        <f t="shared" si="7"/>
        <v>7475505.6700000018</v>
      </c>
      <c r="I297" s="9"/>
    </row>
    <row r="298" spans="1:9" s="10" customFormat="1" ht="34.5" customHeight="1" x14ac:dyDescent="0.25">
      <c r="A298" s="14"/>
      <c r="B298" s="45">
        <v>45834</v>
      </c>
      <c r="C298" s="46" t="s">
        <v>787</v>
      </c>
      <c r="D298" s="23" t="s">
        <v>539</v>
      </c>
      <c r="E298" s="21">
        <v>2000</v>
      </c>
      <c r="F298" s="47"/>
      <c r="G298" s="24">
        <f t="shared" si="7"/>
        <v>7477505.6700000018</v>
      </c>
      <c r="I298" s="9"/>
    </row>
    <row r="299" spans="1:9" s="10" customFormat="1" ht="36" customHeight="1" x14ac:dyDescent="0.25">
      <c r="A299" s="14"/>
      <c r="B299" s="45">
        <v>45834</v>
      </c>
      <c r="C299" s="46" t="s">
        <v>788</v>
      </c>
      <c r="D299" s="23" t="s">
        <v>539</v>
      </c>
      <c r="E299" s="21">
        <v>450</v>
      </c>
      <c r="F299" s="47"/>
      <c r="G299" s="24">
        <f t="shared" si="7"/>
        <v>7477955.6700000018</v>
      </c>
      <c r="I299" s="9"/>
    </row>
    <row r="300" spans="1:9" s="10" customFormat="1" ht="32.25" customHeight="1" x14ac:dyDescent="0.25">
      <c r="A300" s="14"/>
      <c r="B300" s="45">
        <v>45834</v>
      </c>
      <c r="C300" s="46" t="s">
        <v>560</v>
      </c>
      <c r="D300" s="23" t="s">
        <v>539</v>
      </c>
      <c r="E300" s="21">
        <v>334700</v>
      </c>
      <c r="F300" s="47"/>
      <c r="G300" s="24">
        <f t="shared" si="7"/>
        <v>7812655.6700000018</v>
      </c>
      <c r="I300" s="9"/>
    </row>
    <row r="301" spans="1:9" s="10" customFormat="1" ht="32.25" customHeight="1" x14ac:dyDescent="0.25">
      <c r="A301" s="14"/>
      <c r="B301" s="45">
        <v>45834</v>
      </c>
      <c r="C301" s="46" t="s">
        <v>789</v>
      </c>
      <c r="D301" s="23" t="s">
        <v>539</v>
      </c>
      <c r="E301" s="21">
        <v>3600</v>
      </c>
      <c r="F301" s="47"/>
      <c r="G301" s="24">
        <f t="shared" si="7"/>
        <v>7816255.6700000018</v>
      </c>
      <c r="I301" s="9"/>
    </row>
    <row r="302" spans="1:9" s="10" customFormat="1" ht="34.5" customHeight="1" x14ac:dyDescent="0.25">
      <c r="A302" s="14"/>
      <c r="B302" s="45">
        <v>45834</v>
      </c>
      <c r="C302" s="46" t="s">
        <v>790</v>
      </c>
      <c r="D302" s="23" t="s">
        <v>539</v>
      </c>
      <c r="E302" s="21">
        <v>22000</v>
      </c>
      <c r="F302" s="47"/>
      <c r="G302" s="24">
        <f t="shared" si="7"/>
        <v>7838255.6700000018</v>
      </c>
      <c r="I302" s="9"/>
    </row>
    <row r="303" spans="1:9" s="10" customFormat="1" ht="32.25" customHeight="1" x14ac:dyDescent="0.25">
      <c r="A303" s="14"/>
      <c r="B303" s="45">
        <v>45834</v>
      </c>
      <c r="C303" s="46" t="s">
        <v>571</v>
      </c>
      <c r="D303" s="23" t="s">
        <v>539</v>
      </c>
      <c r="E303" s="21">
        <v>2200</v>
      </c>
      <c r="F303" s="47"/>
      <c r="G303" s="24">
        <f t="shared" si="7"/>
        <v>7840455.6700000018</v>
      </c>
      <c r="I303" s="9"/>
    </row>
    <row r="304" spans="1:9" s="10" customFormat="1" ht="38.25" customHeight="1" x14ac:dyDescent="0.25">
      <c r="A304" s="14"/>
      <c r="B304" s="45">
        <v>45834</v>
      </c>
      <c r="C304" s="46" t="s">
        <v>791</v>
      </c>
      <c r="D304" s="23" t="s">
        <v>539</v>
      </c>
      <c r="E304" s="21">
        <v>28125</v>
      </c>
      <c r="F304" s="47"/>
      <c r="G304" s="24">
        <f t="shared" si="7"/>
        <v>7868580.6700000018</v>
      </c>
      <c r="I304" s="9"/>
    </row>
    <row r="305" spans="1:9" s="10" customFormat="1" ht="33.75" customHeight="1" x14ac:dyDescent="0.25">
      <c r="A305" s="14"/>
      <c r="B305" s="45">
        <v>45834</v>
      </c>
      <c r="C305" s="46" t="s">
        <v>792</v>
      </c>
      <c r="D305" s="23" t="s">
        <v>539</v>
      </c>
      <c r="E305" s="21">
        <v>30000</v>
      </c>
      <c r="F305" s="47"/>
      <c r="G305" s="24">
        <f t="shared" si="7"/>
        <v>7898580.6700000018</v>
      </c>
      <c r="I305" s="9"/>
    </row>
    <row r="306" spans="1:9" s="10" customFormat="1" ht="32.25" customHeight="1" x14ac:dyDescent="0.25">
      <c r="A306" s="14"/>
      <c r="B306" s="45">
        <v>45834</v>
      </c>
      <c r="C306" s="46" t="s">
        <v>629</v>
      </c>
      <c r="D306" s="23" t="s">
        <v>539</v>
      </c>
      <c r="E306" s="21">
        <v>20625</v>
      </c>
      <c r="F306" s="47"/>
      <c r="G306" s="24">
        <f t="shared" si="7"/>
        <v>7919205.6700000018</v>
      </c>
      <c r="I306" s="9"/>
    </row>
    <row r="307" spans="1:9" s="10" customFormat="1" ht="36" customHeight="1" x14ac:dyDescent="0.25">
      <c r="A307" s="14"/>
      <c r="B307" s="45">
        <v>45834</v>
      </c>
      <c r="C307" s="46" t="s">
        <v>793</v>
      </c>
      <c r="D307" s="23" t="s">
        <v>539</v>
      </c>
      <c r="E307" s="21">
        <v>457500</v>
      </c>
      <c r="F307" s="47"/>
      <c r="G307" s="24">
        <f t="shared" si="7"/>
        <v>8376705.6700000018</v>
      </c>
      <c r="I307" s="9"/>
    </row>
    <row r="308" spans="1:9" s="10" customFormat="1" ht="39.75" customHeight="1" x14ac:dyDescent="0.25">
      <c r="A308" s="14"/>
      <c r="B308" s="45">
        <v>45834</v>
      </c>
      <c r="C308" s="46" t="s">
        <v>794</v>
      </c>
      <c r="D308" s="23" t="s">
        <v>539</v>
      </c>
      <c r="E308" s="21">
        <v>202500</v>
      </c>
      <c r="F308" s="47"/>
      <c r="G308" s="24">
        <f t="shared" si="7"/>
        <v>8579205.6700000018</v>
      </c>
      <c r="I308" s="9"/>
    </row>
    <row r="309" spans="1:9" s="10" customFormat="1" ht="33.75" customHeight="1" x14ac:dyDescent="0.25">
      <c r="A309" s="14"/>
      <c r="B309" s="45">
        <v>45835</v>
      </c>
      <c r="C309" s="46" t="s">
        <v>690</v>
      </c>
      <c r="D309" s="23" t="s">
        <v>539</v>
      </c>
      <c r="E309" s="21">
        <v>171900</v>
      </c>
      <c r="F309" s="47"/>
      <c r="G309" s="24">
        <f t="shared" si="7"/>
        <v>8751105.6700000018</v>
      </c>
      <c r="I309" s="9"/>
    </row>
    <row r="310" spans="1:9" s="10" customFormat="1" ht="39.75" customHeight="1" x14ac:dyDescent="0.25">
      <c r="A310" s="14"/>
      <c r="B310" s="45">
        <v>45834</v>
      </c>
      <c r="C310" s="46" t="s">
        <v>795</v>
      </c>
      <c r="D310" s="23" t="s">
        <v>539</v>
      </c>
      <c r="E310" s="21">
        <v>11400</v>
      </c>
      <c r="F310" s="47"/>
      <c r="G310" s="24">
        <f t="shared" si="7"/>
        <v>8762505.6700000018</v>
      </c>
      <c r="I310" s="9"/>
    </row>
    <row r="311" spans="1:9" s="10" customFormat="1" ht="40.5" customHeight="1" x14ac:dyDescent="0.25">
      <c r="A311" s="14"/>
      <c r="B311" s="45">
        <v>45835</v>
      </c>
      <c r="C311" s="46" t="s">
        <v>796</v>
      </c>
      <c r="D311" s="23" t="s">
        <v>541</v>
      </c>
      <c r="E311" s="21"/>
      <c r="F311" s="47">
        <v>1000000</v>
      </c>
      <c r="G311" s="24">
        <f>+G310-F311</f>
        <v>7762505.6700000018</v>
      </c>
      <c r="I311" s="9"/>
    </row>
    <row r="312" spans="1:9" s="10" customFormat="1" ht="38.25" customHeight="1" x14ac:dyDescent="0.25">
      <c r="A312" s="14"/>
      <c r="B312" s="45">
        <v>45834</v>
      </c>
      <c r="C312" s="46" t="s">
        <v>797</v>
      </c>
      <c r="D312" s="23" t="s">
        <v>539</v>
      </c>
      <c r="E312" s="21">
        <v>17200</v>
      </c>
      <c r="F312" s="47"/>
      <c r="G312" s="24">
        <f t="shared" si="7"/>
        <v>7779705.6700000018</v>
      </c>
      <c r="I312" s="9"/>
    </row>
    <row r="313" spans="1:9" s="10" customFormat="1" ht="34.5" customHeight="1" x14ac:dyDescent="0.25">
      <c r="A313" s="14"/>
      <c r="B313" s="45">
        <v>45835</v>
      </c>
      <c r="C313" s="46" t="s">
        <v>798</v>
      </c>
      <c r="D313" s="23" t="s">
        <v>23</v>
      </c>
      <c r="E313" s="21"/>
      <c r="F313" s="47">
        <v>576000</v>
      </c>
      <c r="G313" s="24">
        <f>+G312-F313</f>
        <v>7203705.6700000018</v>
      </c>
      <c r="I313" s="9"/>
    </row>
    <row r="314" spans="1:9" s="10" customFormat="1" ht="36" customHeight="1" x14ac:dyDescent="0.25">
      <c r="A314" s="14"/>
      <c r="B314" s="45">
        <v>45834</v>
      </c>
      <c r="C314" s="46" t="s">
        <v>261</v>
      </c>
      <c r="D314" s="23" t="s">
        <v>539</v>
      </c>
      <c r="E314" s="21">
        <v>56250</v>
      </c>
      <c r="F314" s="47"/>
      <c r="G314" s="24">
        <f t="shared" si="7"/>
        <v>7259955.6700000018</v>
      </c>
      <c r="I314" s="9"/>
    </row>
    <row r="315" spans="1:9" s="10" customFormat="1" ht="36" customHeight="1" x14ac:dyDescent="0.25">
      <c r="A315" s="14"/>
      <c r="B315" s="45">
        <v>45835</v>
      </c>
      <c r="C315" s="46" t="s">
        <v>575</v>
      </c>
      <c r="D315" s="23" t="s">
        <v>539</v>
      </c>
      <c r="E315" s="21">
        <v>58500</v>
      </c>
      <c r="F315" s="47"/>
      <c r="G315" s="24">
        <f t="shared" si="7"/>
        <v>7318455.6700000018</v>
      </c>
      <c r="I315" s="9"/>
    </row>
    <row r="316" spans="1:9" s="10" customFormat="1" ht="36.75" customHeight="1" x14ac:dyDescent="0.25">
      <c r="A316" s="14"/>
      <c r="B316" s="45">
        <v>45834</v>
      </c>
      <c r="C316" s="46" t="s">
        <v>799</v>
      </c>
      <c r="D316" s="23" t="s">
        <v>539</v>
      </c>
      <c r="E316" s="21">
        <v>6800</v>
      </c>
      <c r="F316" s="47"/>
      <c r="G316" s="24">
        <f t="shared" si="7"/>
        <v>7325255.6700000018</v>
      </c>
      <c r="I316" s="9"/>
    </row>
    <row r="317" spans="1:9" s="10" customFormat="1" ht="37.5" customHeight="1" x14ac:dyDescent="0.25">
      <c r="A317" s="14"/>
      <c r="B317" s="45">
        <v>45835</v>
      </c>
      <c r="C317" s="46" t="s">
        <v>800</v>
      </c>
      <c r="D317" s="23" t="s">
        <v>539</v>
      </c>
      <c r="E317" s="21">
        <v>450</v>
      </c>
      <c r="F317" s="47"/>
      <c r="G317" s="24">
        <f t="shared" si="7"/>
        <v>7325705.6700000018</v>
      </c>
      <c r="I317" s="9"/>
    </row>
    <row r="318" spans="1:9" s="10" customFormat="1" ht="36.75" customHeight="1" x14ac:dyDescent="0.25">
      <c r="A318" s="14"/>
      <c r="B318" s="45">
        <v>45834</v>
      </c>
      <c r="C318" s="46" t="s">
        <v>801</v>
      </c>
      <c r="D318" s="23" t="s">
        <v>539</v>
      </c>
      <c r="E318" s="21">
        <v>1800</v>
      </c>
      <c r="F318" s="47"/>
      <c r="G318" s="24">
        <f t="shared" si="7"/>
        <v>7327505.6700000018</v>
      </c>
      <c r="I318" s="9"/>
    </row>
    <row r="319" spans="1:9" s="10" customFormat="1" ht="39.75" customHeight="1" x14ac:dyDescent="0.25">
      <c r="A319" s="14"/>
      <c r="B319" s="45">
        <v>45835</v>
      </c>
      <c r="C319" s="46" t="s">
        <v>802</v>
      </c>
      <c r="D319" s="23" t="s">
        <v>539</v>
      </c>
      <c r="E319" s="21">
        <v>3200</v>
      </c>
      <c r="F319" s="47"/>
      <c r="G319" s="24">
        <f t="shared" si="7"/>
        <v>7330705.6700000018</v>
      </c>
      <c r="I319" s="9"/>
    </row>
    <row r="320" spans="1:9" s="10" customFormat="1" ht="38.25" customHeight="1" x14ac:dyDescent="0.25">
      <c r="A320" s="14"/>
      <c r="B320" s="45">
        <v>45834</v>
      </c>
      <c r="C320" s="46" t="s">
        <v>692</v>
      </c>
      <c r="D320" s="23" t="s">
        <v>539</v>
      </c>
      <c r="E320" s="21">
        <v>10200</v>
      </c>
      <c r="F320" s="47"/>
      <c r="G320" s="24">
        <f t="shared" si="7"/>
        <v>7340905.6700000018</v>
      </c>
      <c r="I320" s="9"/>
    </row>
    <row r="321" spans="1:9" s="10" customFormat="1" ht="38.25" customHeight="1" x14ac:dyDescent="0.25">
      <c r="A321" s="14"/>
      <c r="B321" s="45">
        <v>45835</v>
      </c>
      <c r="C321" s="46" t="s">
        <v>803</v>
      </c>
      <c r="D321" s="23" t="s">
        <v>550</v>
      </c>
      <c r="E321" s="21"/>
      <c r="F321" s="47">
        <v>1129000</v>
      </c>
      <c r="G321" s="24">
        <f>+G320-F321</f>
        <v>6211905.6700000018</v>
      </c>
      <c r="I321" s="9"/>
    </row>
    <row r="322" spans="1:9" s="10" customFormat="1" ht="38.25" customHeight="1" x14ac:dyDescent="0.25">
      <c r="A322" s="14"/>
      <c r="B322" s="45">
        <v>45834</v>
      </c>
      <c r="C322" s="46" t="s">
        <v>804</v>
      </c>
      <c r="D322" s="23" t="s">
        <v>550</v>
      </c>
      <c r="E322" s="21"/>
      <c r="F322" s="47">
        <v>1503700</v>
      </c>
      <c r="G322" s="24">
        <f>+G321-F322</f>
        <v>4708205.6700000018</v>
      </c>
      <c r="I322" s="9"/>
    </row>
    <row r="323" spans="1:9" s="10" customFormat="1" ht="38.25" customHeight="1" x14ac:dyDescent="0.25">
      <c r="A323" s="14"/>
      <c r="B323" s="45">
        <v>45838</v>
      </c>
      <c r="C323" s="46" t="s">
        <v>805</v>
      </c>
      <c r="D323" s="23" t="s">
        <v>539</v>
      </c>
      <c r="E323" s="21">
        <v>576000</v>
      </c>
      <c r="F323" s="47"/>
      <c r="G323" s="24">
        <f t="shared" si="7"/>
        <v>5284205.6700000018</v>
      </c>
      <c r="I323" s="9"/>
    </row>
    <row r="324" spans="1:9" s="10" customFormat="1" ht="36.75" customHeight="1" x14ac:dyDescent="0.25">
      <c r="A324" s="14"/>
      <c r="B324" s="45">
        <v>45838</v>
      </c>
      <c r="C324" s="46" t="s">
        <v>802</v>
      </c>
      <c r="D324" s="23" t="s">
        <v>539</v>
      </c>
      <c r="E324" s="21">
        <v>13200</v>
      </c>
      <c r="F324" s="47"/>
      <c r="G324" s="24">
        <f t="shared" si="7"/>
        <v>5297405.6700000018</v>
      </c>
      <c r="I324" s="9"/>
    </row>
    <row r="325" spans="1:9" s="10" customFormat="1" ht="36.75" customHeight="1" x14ac:dyDescent="0.25">
      <c r="A325" s="14"/>
      <c r="B325" s="45">
        <v>45838</v>
      </c>
      <c r="C325" s="46" t="s">
        <v>806</v>
      </c>
      <c r="D325" s="23" t="s">
        <v>539</v>
      </c>
      <c r="E325" s="21">
        <v>2400</v>
      </c>
      <c r="F325" s="47"/>
      <c r="G325" s="24">
        <f t="shared" si="7"/>
        <v>5299805.6700000018</v>
      </c>
      <c r="I325" s="9"/>
    </row>
    <row r="326" spans="1:9" s="10" customFormat="1" ht="33.75" customHeight="1" x14ac:dyDescent="0.25">
      <c r="A326" s="14"/>
      <c r="B326" s="45">
        <v>45838</v>
      </c>
      <c r="C326" s="46" t="s">
        <v>807</v>
      </c>
      <c r="D326" s="23" t="s">
        <v>539</v>
      </c>
      <c r="E326" s="21">
        <v>750</v>
      </c>
      <c r="F326" s="47"/>
      <c r="G326" s="24">
        <f t="shared" si="7"/>
        <v>5300555.6700000018</v>
      </c>
      <c r="I326" s="9"/>
    </row>
    <row r="327" spans="1:9" s="10" customFormat="1" ht="40.5" customHeight="1" x14ac:dyDescent="0.25">
      <c r="A327" s="14"/>
      <c r="B327" s="45">
        <v>45838</v>
      </c>
      <c r="C327" s="46" t="s">
        <v>310</v>
      </c>
      <c r="D327" s="23" t="s">
        <v>539</v>
      </c>
      <c r="E327" s="21">
        <v>11250</v>
      </c>
      <c r="F327" s="47"/>
      <c r="G327" s="24">
        <f t="shared" si="7"/>
        <v>5311805.6700000018</v>
      </c>
      <c r="I327" s="9"/>
    </row>
    <row r="328" spans="1:9" s="10" customFormat="1" ht="36.75" customHeight="1" x14ac:dyDescent="0.25">
      <c r="A328" s="14"/>
      <c r="B328" s="45">
        <v>45838</v>
      </c>
      <c r="C328" s="46" t="s">
        <v>808</v>
      </c>
      <c r="D328" s="23" t="s">
        <v>551</v>
      </c>
      <c r="E328" s="21"/>
      <c r="F328" s="47">
        <v>1204181.79</v>
      </c>
      <c r="G328" s="24">
        <f>+G327-F328</f>
        <v>4107623.8800000018</v>
      </c>
      <c r="I328" s="9"/>
    </row>
    <row r="329" spans="1:9" s="10" customFormat="1" ht="36" customHeight="1" x14ac:dyDescent="0.25">
      <c r="A329" s="14"/>
      <c r="B329" s="45">
        <v>45838</v>
      </c>
      <c r="C329" s="46" t="s">
        <v>809</v>
      </c>
      <c r="D329" s="23" t="s">
        <v>551</v>
      </c>
      <c r="E329" s="21"/>
      <c r="F329" s="47">
        <v>1213198.77</v>
      </c>
      <c r="G329" s="24">
        <f t="shared" ref="G329:G330" si="8">+G328-F329</f>
        <v>2894425.1100000017</v>
      </c>
      <c r="I329" s="9"/>
    </row>
    <row r="330" spans="1:9" s="10" customFormat="1" ht="36" customHeight="1" x14ac:dyDescent="0.25">
      <c r="A330" s="14"/>
      <c r="B330" s="45">
        <v>45838</v>
      </c>
      <c r="C330" s="46" t="s">
        <v>810</v>
      </c>
      <c r="D330" s="23" t="s">
        <v>551</v>
      </c>
      <c r="E330" s="21"/>
      <c r="F330" s="47">
        <v>1202923.8999999999</v>
      </c>
      <c r="G330" s="24">
        <f t="shared" si="8"/>
        <v>1691501.2100000018</v>
      </c>
      <c r="I330" s="9"/>
    </row>
    <row r="331" spans="1:9" s="10" customFormat="1" ht="36.75" customHeight="1" x14ac:dyDescent="0.25">
      <c r="A331" s="14"/>
      <c r="B331" s="45">
        <v>45838</v>
      </c>
      <c r="C331" s="46" t="s">
        <v>811</v>
      </c>
      <c r="D331" s="23" t="s">
        <v>539</v>
      </c>
      <c r="E331" s="21">
        <v>2600</v>
      </c>
      <c r="F331" s="47"/>
      <c r="G331" s="24">
        <f t="shared" si="7"/>
        <v>1694101.2100000018</v>
      </c>
      <c r="I331" s="9"/>
    </row>
    <row r="332" spans="1:9" s="10" customFormat="1" ht="33.75" customHeight="1" x14ac:dyDescent="0.25">
      <c r="A332" s="14"/>
      <c r="B332" s="45">
        <v>45838</v>
      </c>
      <c r="C332" s="46" t="s">
        <v>568</v>
      </c>
      <c r="D332" s="23" t="s">
        <v>539</v>
      </c>
      <c r="E332" s="21">
        <v>6200</v>
      </c>
      <c r="F332" s="47"/>
      <c r="G332" s="24">
        <f t="shared" si="7"/>
        <v>1700301.2100000018</v>
      </c>
      <c r="I332" s="9"/>
    </row>
    <row r="333" spans="1:9" s="10" customFormat="1" ht="37.5" customHeight="1" x14ac:dyDescent="0.25">
      <c r="A333" s="14"/>
      <c r="B333" s="45">
        <v>45838</v>
      </c>
      <c r="C333" s="46" t="s">
        <v>569</v>
      </c>
      <c r="D333" s="23" t="s">
        <v>539</v>
      </c>
      <c r="E333" s="21">
        <v>46000</v>
      </c>
      <c r="F333" s="47"/>
      <c r="G333" s="24">
        <f t="shared" si="7"/>
        <v>1746301.2100000018</v>
      </c>
      <c r="I333" s="9"/>
    </row>
    <row r="334" spans="1:9" s="10" customFormat="1" ht="40.5" customHeight="1" x14ac:dyDescent="0.25">
      <c r="A334" s="14"/>
      <c r="B334" s="45">
        <v>45838</v>
      </c>
      <c r="C334" s="46" t="s">
        <v>570</v>
      </c>
      <c r="D334" s="23" t="s">
        <v>539</v>
      </c>
      <c r="E334" s="21">
        <v>74700</v>
      </c>
      <c r="F334" s="47"/>
      <c r="G334" s="24">
        <f t="shared" si="7"/>
        <v>1821001.2100000018</v>
      </c>
      <c r="I334" s="9"/>
    </row>
    <row r="335" spans="1:9" s="10" customFormat="1" ht="34.5" customHeight="1" x14ac:dyDescent="0.25">
      <c r="A335" s="14"/>
      <c r="B335" s="45">
        <v>45838</v>
      </c>
      <c r="C335" s="46" t="s">
        <v>812</v>
      </c>
      <c r="D335" s="23" t="s">
        <v>539</v>
      </c>
      <c r="E335" s="21">
        <v>76000</v>
      </c>
      <c r="F335" s="47"/>
      <c r="G335" s="24">
        <f t="shared" ref="G335:G340" si="9">+G334+E335</f>
        <v>1897001.2100000018</v>
      </c>
      <c r="I335" s="9"/>
    </row>
    <row r="336" spans="1:9" s="10" customFormat="1" ht="33.75" customHeight="1" x14ac:dyDescent="0.25">
      <c r="A336" s="14"/>
      <c r="B336" s="45">
        <v>45838</v>
      </c>
      <c r="C336" s="46" t="s">
        <v>813</v>
      </c>
      <c r="D336" s="23" t="s">
        <v>539</v>
      </c>
      <c r="E336" s="21">
        <v>700</v>
      </c>
      <c r="F336" s="47"/>
      <c r="G336" s="24">
        <f t="shared" si="9"/>
        <v>1897701.2100000018</v>
      </c>
      <c r="I336" s="9"/>
    </row>
    <row r="337" spans="1:51" s="10" customFormat="1" ht="36.75" customHeight="1" x14ac:dyDescent="0.25">
      <c r="A337" s="14"/>
      <c r="B337" s="45">
        <v>45838</v>
      </c>
      <c r="C337" s="46" t="s">
        <v>814</v>
      </c>
      <c r="D337" s="23" t="s">
        <v>539</v>
      </c>
      <c r="E337" s="21">
        <v>200</v>
      </c>
      <c r="F337" s="47"/>
      <c r="G337" s="24">
        <f t="shared" si="9"/>
        <v>1897901.2100000018</v>
      </c>
      <c r="I337" s="9"/>
    </row>
    <row r="338" spans="1:51" s="10" customFormat="1" ht="36.75" customHeight="1" x14ac:dyDescent="0.25">
      <c r="A338" s="14"/>
      <c r="B338" s="45">
        <v>45838</v>
      </c>
      <c r="C338" s="46" t="s">
        <v>815</v>
      </c>
      <c r="D338" s="23" t="s">
        <v>539</v>
      </c>
      <c r="E338" s="21">
        <v>416200</v>
      </c>
      <c r="F338" s="47"/>
      <c r="G338" s="24">
        <f t="shared" si="9"/>
        <v>2314101.2100000018</v>
      </c>
      <c r="I338" s="9"/>
    </row>
    <row r="339" spans="1:51" s="10" customFormat="1" ht="36.75" customHeight="1" x14ac:dyDescent="0.25">
      <c r="A339" s="14"/>
      <c r="B339" s="45">
        <v>45838</v>
      </c>
      <c r="C339" s="46" t="s">
        <v>816</v>
      </c>
      <c r="D339" s="23" t="s">
        <v>539</v>
      </c>
      <c r="E339" s="21">
        <v>3000</v>
      </c>
      <c r="F339" s="47"/>
      <c r="G339" s="24">
        <f t="shared" si="9"/>
        <v>2317101.2100000018</v>
      </c>
      <c r="I339" s="9"/>
    </row>
    <row r="340" spans="1:51" s="10" customFormat="1" ht="36.75" customHeight="1" x14ac:dyDescent="0.25">
      <c r="A340" s="14"/>
      <c r="B340" s="45">
        <v>45838</v>
      </c>
      <c r="C340" s="46" t="s">
        <v>817</v>
      </c>
      <c r="D340" s="23" t="s">
        <v>539</v>
      </c>
      <c r="E340" s="21">
        <v>8900</v>
      </c>
      <c r="F340" s="47"/>
      <c r="G340" s="24">
        <f t="shared" si="9"/>
        <v>2326001.2100000018</v>
      </c>
      <c r="I340" s="9"/>
    </row>
    <row r="341" spans="1:51" s="10" customFormat="1" ht="36.75" customHeight="1" x14ac:dyDescent="0.25">
      <c r="A341" s="14"/>
      <c r="B341" s="45">
        <v>45838</v>
      </c>
      <c r="C341" s="46" t="s">
        <v>138</v>
      </c>
      <c r="D341" s="23" t="s">
        <v>845</v>
      </c>
      <c r="E341" s="21"/>
      <c r="F341" s="47">
        <v>15197.11</v>
      </c>
      <c r="G341" s="25">
        <f>+G340-F341</f>
        <v>2310804.100000002</v>
      </c>
      <c r="I341" s="9"/>
    </row>
    <row r="342" spans="1:51" x14ac:dyDescent="0.2"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s="1" customFormat="1" x14ac:dyDescent="0.2">
      <c r="B343" s="2"/>
      <c r="C343" s="5"/>
      <c r="E343" s="83" t="s">
        <v>14</v>
      </c>
      <c r="F343" s="83"/>
    </row>
    <row r="344" spans="1:51" ht="38.25" customHeight="1" x14ac:dyDescent="0.2">
      <c r="A344" s="1"/>
      <c r="B344" s="82" t="s">
        <v>867</v>
      </c>
      <c r="C344" s="82"/>
      <c r="D344" s="82"/>
      <c r="E344" s="1"/>
      <c r="F344" s="1"/>
      <c r="G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x14ac:dyDescent="0.2">
      <c r="A345" s="1"/>
      <c r="B345" s="2"/>
      <c r="C345" s="5"/>
      <c r="D345" s="1"/>
      <c r="E345" s="1"/>
      <c r="F345" s="1"/>
      <c r="G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x14ac:dyDescent="0.2">
      <c r="A346" s="1"/>
      <c r="B346" s="2"/>
      <c r="C346" s="5"/>
      <c r="D346" s="1"/>
      <c r="E346" s="1"/>
      <c r="F346" s="1"/>
      <c r="G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x14ac:dyDescent="0.2">
      <c r="A347" s="1"/>
      <c r="B347" s="2"/>
      <c r="C347" s="5"/>
      <c r="D347" s="1"/>
      <c r="E347" s="1"/>
      <c r="F347" s="1"/>
      <c r="G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x14ac:dyDescent="0.2">
      <c r="A348" s="1"/>
      <c r="B348" s="2"/>
      <c r="C348" s="5"/>
      <c r="D348" s="1"/>
      <c r="E348" s="1"/>
      <c r="F348" s="1"/>
      <c r="G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x14ac:dyDescent="0.2">
      <c r="A349" s="1"/>
      <c r="B349" s="2"/>
      <c r="C349" s="5"/>
      <c r="D349" s="1"/>
      <c r="E349" s="1"/>
      <c r="F349" s="1"/>
      <c r="G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x14ac:dyDescent="0.2">
      <c r="A350" s="1"/>
      <c r="B350" s="2"/>
      <c r="C350" s="5"/>
      <c r="D350" s="1"/>
      <c r="E350" s="1"/>
      <c r="F350" s="1"/>
      <c r="G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x14ac:dyDescent="0.2">
      <c r="A351" s="1"/>
      <c r="B351" s="2"/>
      <c r="C351" s="5"/>
      <c r="D351" s="1"/>
      <c r="E351" s="1"/>
      <c r="F351" s="1"/>
      <c r="G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x14ac:dyDescent="0.2">
      <c r="A352" s="1"/>
      <c r="B352" s="2"/>
      <c r="C352" s="5"/>
      <c r="D352" s="1"/>
      <c r="E352" s="1"/>
      <c r="F352" s="1"/>
      <c r="G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x14ac:dyDescent="0.2">
      <c r="A353" s="1"/>
      <c r="B353" s="2"/>
      <c r="C353" s="5"/>
      <c r="D353" s="1"/>
      <c r="E353" s="1"/>
      <c r="F353" s="1"/>
      <c r="G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x14ac:dyDescent="0.2">
      <c r="A354" s="1"/>
      <c r="B354" s="2"/>
      <c r="C354" s="5"/>
      <c r="D354" s="1"/>
      <c r="E354" s="1"/>
      <c r="F354" s="1"/>
      <c r="G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x14ac:dyDescent="0.2">
      <c r="A355" s="1"/>
      <c r="B355" s="2"/>
      <c r="C355" s="5"/>
      <c r="D355" s="1"/>
      <c r="E355" s="1"/>
      <c r="F355" s="1"/>
      <c r="G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x14ac:dyDescent="0.2">
      <c r="A356" s="1"/>
      <c r="B356" s="2"/>
      <c r="C356" s="5"/>
      <c r="D356" s="1"/>
      <c r="E356" s="1"/>
      <c r="F356" s="1"/>
      <c r="G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x14ac:dyDescent="0.2">
      <c r="A357" s="1"/>
      <c r="B357" s="2"/>
      <c r="C357" s="5"/>
      <c r="D357" s="1"/>
      <c r="E357" s="1"/>
      <c r="F357" s="1"/>
      <c r="G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x14ac:dyDescent="0.2">
      <c r="A358" s="1"/>
      <c r="B358" s="2"/>
      <c r="C358" s="5"/>
      <c r="D358" s="1"/>
      <c r="E358" s="1"/>
      <c r="F358" s="1"/>
      <c r="G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x14ac:dyDescent="0.2">
      <c r="A359" s="1"/>
      <c r="B359" s="2"/>
      <c r="C359" s="5"/>
      <c r="D359" s="1"/>
      <c r="E359" s="1"/>
      <c r="F359" s="1"/>
      <c r="G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x14ac:dyDescent="0.2">
      <c r="A360" s="1"/>
      <c r="B360" s="2"/>
      <c r="C360" s="5"/>
      <c r="D360" s="1"/>
      <c r="E360" s="1"/>
      <c r="F360" s="1"/>
      <c r="G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x14ac:dyDescent="0.2">
      <c r="A361" s="1"/>
      <c r="B361" s="2"/>
      <c r="C361" s="5"/>
      <c r="D361" s="1"/>
      <c r="E361" s="1"/>
      <c r="F361" s="1"/>
      <c r="G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x14ac:dyDescent="0.2">
      <c r="A362" s="1"/>
      <c r="B362" s="2"/>
      <c r="C362" s="5"/>
      <c r="D362" s="1"/>
      <c r="E362" s="1"/>
      <c r="F362" s="1"/>
      <c r="G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x14ac:dyDescent="0.2">
      <c r="A363" s="1"/>
      <c r="B363" s="2"/>
      <c r="C363" s="5"/>
      <c r="D363" s="1"/>
      <c r="E363" s="1"/>
      <c r="F363" s="1"/>
      <c r="G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x14ac:dyDescent="0.2">
      <c r="A364" s="1"/>
      <c r="B364" s="2"/>
      <c r="C364" s="5"/>
      <c r="D364" s="1"/>
      <c r="E364" s="1"/>
      <c r="F364" s="1"/>
      <c r="G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x14ac:dyDescent="0.2">
      <c r="A365" s="1"/>
      <c r="B365" s="2"/>
      <c r="C365" s="5"/>
      <c r="D365" s="1"/>
      <c r="E365" s="1"/>
      <c r="F365" s="1"/>
      <c r="G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x14ac:dyDescent="0.2">
      <c r="A366" s="1"/>
      <c r="B366" s="2"/>
      <c r="C366" s="5"/>
      <c r="D366" s="1"/>
      <c r="E366" s="1"/>
      <c r="F366" s="1"/>
      <c r="G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x14ac:dyDescent="0.2">
      <c r="A367" s="1"/>
      <c r="B367" s="2"/>
      <c r="C367" s="5"/>
      <c r="D367" s="1"/>
      <c r="E367" s="1"/>
      <c r="F367" s="1"/>
      <c r="G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x14ac:dyDescent="0.2">
      <c r="A368" s="1"/>
      <c r="B368" s="2"/>
      <c r="C368" s="5"/>
      <c r="D368" s="1"/>
      <c r="E368" s="1"/>
      <c r="F368" s="1"/>
      <c r="G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x14ac:dyDescent="0.2">
      <c r="A369" s="1"/>
      <c r="B369" s="2"/>
      <c r="C369" s="5"/>
      <c r="D369" s="1"/>
      <c r="E369" s="1"/>
      <c r="F369" s="1"/>
      <c r="G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x14ac:dyDescent="0.2">
      <c r="A370" s="1"/>
      <c r="B370" s="2"/>
      <c r="C370" s="5"/>
      <c r="D370" s="1"/>
      <c r="E370" s="1"/>
      <c r="F370" s="1"/>
      <c r="G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x14ac:dyDescent="0.2">
      <c r="A371" s="1"/>
      <c r="B371" s="2"/>
      <c r="C371" s="5"/>
      <c r="D371" s="1"/>
      <c r="E371" s="1"/>
      <c r="F371" s="1"/>
      <c r="G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x14ac:dyDescent="0.2">
      <c r="A372" s="1"/>
      <c r="B372" s="2"/>
      <c r="C372" s="5"/>
      <c r="D372" s="1"/>
      <c r="E372" s="1"/>
      <c r="F372" s="1"/>
      <c r="G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x14ac:dyDescent="0.2">
      <c r="A373" s="1"/>
      <c r="B373" s="2"/>
      <c r="C373" s="5"/>
      <c r="D373" s="1"/>
      <c r="E373" s="1"/>
      <c r="F373" s="1"/>
      <c r="G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x14ac:dyDescent="0.2">
      <c r="A374" s="1"/>
      <c r="B374" s="2"/>
      <c r="C374" s="5"/>
      <c r="D374" s="1"/>
      <c r="E374" s="1"/>
      <c r="F374" s="1"/>
      <c r="G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x14ac:dyDescent="0.2">
      <c r="A375" s="1"/>
      <c r="B375" s="2"/>
      <c r="C375" s="5"/>
      <c r="D375" s="1"/>
      <c r="E375" s="1"/>
      <c r="F375" s="1"/>
      <c r="G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x14ac:dyDescent="0.2">
      <c r="A376" s="1"/>
      <c r="B376" s="2"/>
      <c r="C376" s="5"/>
      <c r="D376" s="1"/>
      <c r="E376" s="1"/>
      <c r="F376" s="1"/>
      <c r="G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x14ac:dyDescent="0.2">
      <c r="A377" s="1"/>
      <c r="B377" s="2"/>
      <c r="C377" s="5"/>
      <c r="D377" s="1"/>
      <c r="E377" s="1"/>
      <c r="F377" s="1"/>
      <c r="G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x14ac:dyDescent="0.2">
      <c r="A378" s="1"/>
      <c r="B378" s="2"/>
      <c r="C378" s="5"/>
      <c r="D378" s="1"/>
      <c r="E378" s="1"/>
      <c r="F378" s="1"/>
      <c r="G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x14ac:dyDescent="0.2">
      <c r="A379" s="1"/>
      <c r="B379" s="2"/>
      <c r="C379" s="5"/>
      <c r="D379" s="1"/>
      <c r="E379" s="1"/>
      <c r="F379" s="1"/>
      <c r="G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x14ac:dyDescent="0.2">
      <c r="A380" s="1"/>
      <c r="B380" s="2"/>
      <c r="C380" s="5"/>
      <c r="D380" s="1"/>
      <c r="E380" s="1"/>
      <c r="F380" s="1"/>
      <c r="G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x14ac:dyDescent="0.2">
      <c r="A381" s="1"/>
      <c r="B381" s="2"/>
      <c r="C381" s="5"/>
      <c r="D381" s="1"/>
      <c r="E381" s="1"/>
      <c r="F381" s="1"/>
      <c r="G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x14ac:dyDescent="0.2">
      <c r="A382" s="1"/>
      <c r="B382" s="2"/>
      <c r="C382" s="5"/>
      <c r="D382" s="1"/>
      <c r="E382" s="1"/>
      <c r="F382" s="1"/>
      <c r="G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x14ac:dyDescent="0.2">
      <c r="A383" s="1"/>
      <c r="B383" s="2"/>
      <c r="C383" s="5"/>
      <c r="D383" s="1"/>
      <c r="E383" s="1"/>
      <c r="F383" s="1"/>
      <c r="G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x14ac:dyDescent="0.2">
      <c r="A384" s="1"/>
      <c r="B384" s="2"/>
      <c r="C384" s="5"/>
      <c r="D384" s="1"/>
      <c r="E384" s="1"/>
      <c r="F384" s="1"/>
      <c r="G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x14ac:dyDescent="0.2">
      <c r="A385" s="1"/>
      <c r="B385" s="2"/>
      <c r="C385" s="5"/>
      <c r="D385" s="1"/>
      <c r="E385" s="1"/>
      <c r="F385" s="1"/>
      <c r="G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x14ac:dyDescent="0.2">
      <c r="A386" s="1"/>
      <c r="B386" s="2"/>
      <c r="C386" s="5"/>
      <c r="D386" s="1"/>
      <c r="E386" s="1"/>
      <c r="F386" s="1"/>
      <c r="G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x14ac:dyDescent="0.2">
      <c r="A387" s="1"/>
      <c r="B387" s="2"/>
      <c r="C387" s="5"/>
      <c r="D387" s="1"/>
      <c r="E387" s="1"/>
      <c r="F387" s="1"/>
      <c r="G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x14ac:dyDescent="0.2">
      <c r="A388" s="1"/>
      <c r="B388" s="2"/>
      <c r="C388" s="5"/>
      <c r="D388" s="1"/>
      <c r="E388" s="1"/>
      <c r="F388" s="1"/>
      <c r="G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x14ac:dyDescent="0.2">
      <c r="A389" s="1"/>
      <c r="B389" s="2"/>
      <c r="C389" s="5"/>
      <c r="D389" s="1"/>
      <c r="E389" s="1"/>
      <c r="F389" s="1"/>
      <c r="G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x14ac:dyDescent="0.2">
      <c r="A390" s="1"/>
      <c r="B390" s="2"/>
      <c r="C390" s="5"/>
      <c r="D390" s="1"/>
      <c r="E390" s="1"/>
      <c r="F390" s="1"/>
      <c r="G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x14ac:dyDescent="0.2">
      <c r="A391" s="1"/>
      <c r="B391" s="2"/>
      <c r="C391" s="5"/>
      <c r="D391" s="1"/>
      <c r="E391" s="1"/>
      <c r="F391" s="1"/>
      <c r="G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x14ac:dyDescent="0.2">
      <c r="A392" s="1"/>
      <c r="B392" s="2"/>
      <c r="C392" s="5"/>
      <c r="D392" s="1"/>
      <c r="E392" s="1"/>
      <c r="F392" s="1"/>
      <c r="G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x14ac:dyDescent="0.2">
      <c r="A393" s="1"/>
      <c r="B393" s="2"/>
      <c r="C393" s="5"/>
      <c r="D393" s="1"/>
      <c r="E393" s="1"/>
      <c r="F393" s="1"/>
      <c r="G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x14ac:dyDescent="0.2">
      <c r="A394" s="1"/>
      <c r="B394" s="2"/>
      <c r="C394" s="5"/>
      <c r="D394" s="1"/>
      <c r="E394" s="1"/>
      <c r="F394" s="1"/>
      <c r="G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x14ac:dyDescent="0.2">
      <c r="A395" s="1"/>
      <c r="B395" s="2"/>
      <c r="C395" s="5"/>
      <c r="D395" s="1"/>
      <c r="E395" s="1"/>
      <c r="F395" s="1"/>
      <c r="G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x14ac:dyDescent="0.2">
      <c r="A396" s="1"/>
      <c r="B396" s="2"/>
      <c r="C396" s="5"/>
      <c r="D396" s="1"/>
      <c r="E396" s="1"/>
      <c r="F396" s="1"/>
      <c r="G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x14ac:dyDescent="0.2">
      <c r="A397" s="1"/>
      <c r="B397" s="2"/>
      <c r="C397" s="5"/>
      <c r="D397" s="1"/>
      <c r="E397" s="1"/>
      <c r="F397" s="1"/>
      <c r="G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x14ac:dyDescent="0.2">
      <c r="A398" s="1"/>
      <c r="B398" s="2"/>
      <c r="C398" s="5"/>
      <c r="D398" s="1"/>
      <c r="E398" s="1"/>
      <c r="F398" s="1"/>
      <c r="G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x14ac:dyDescent="0.2">
      <c r="A399" s="1"/>
      <c r="B399" s="2"/>
      <c r="C399" s="5"/>
      <c r="D399" s="1"/>
      <c r="E399" s="1"/>
      <c r="F399" s="1"/>
      <c r="G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x14ac:dyDescent="0.2">
      <c r="A400" s="1"/>
      <c r="B400" s="2"/>
      <c r="C400" s="5"/>
      <c r="D400" s="1"/>
      <c r="E400" s="1"/>
      <c r="F400" s="1"/>
      <c r="G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x14ac:dyDescent="0.2">
      <c r="A401" s="1"/>
      <c r="B401" s="2"/>
      <c r="C401" s="5"/>
      <c r="D401" s="1"/>
      <c r="E401" s="1"/>
      <c r="F401" s="1"/>
      <c r="G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x14ac:dyDescent="0.2">
      <c r="A402" s="1"/>
      <c r="B402" s="2"/>
      <c r="C402" s="5"/>
      <c r="D402" s="1"/>
      <c r="E402" s="1"/>
      <c r="F402" s="1"/>
      <c r="G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x14ac:dyDescent="0.2">
      <c r="A403" s="1"/>
      <c r="B403" s="2"/>
      <c r="C403" s="5"/>
      <c r="D403" s="1"/>
      <c r="E403" s="1"/>
      <c r="F403" s="1"/>
      <c r="G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x14ac:dyDescent="0.2">
      <c r="A404" s="1"/>
      <c r="B404" s="2"/>
      <c r="C404" s="5"/>
      <c r="D404" s="1"/>
      <c r="E404" s="1"/>
      <c r="F404" s="1"/>
      <c r="G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x14ac:dyDescent="0.2">
      <c r="A405" s="1"/>
      <c r="B405" s="2"/>
      <c r="C405" s="5"/>
      <c r="D405" s="1"/>
      <c r="E405" s="1"/>
      <c r="F405" s="1"/>
      <c r="G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x14ac:dyDescent="0.2">
      <c r="A406" s="1"/>
      <c r="B406" s="2"/>
      <c r="C406" s="5"/>
      <c r="D406" s="1"/>
      <c r="E406" s="1"/>
      <c r="F406" s="1"/>
      <c r="G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x14ac:dyDescent="0.2">
      <c r="A407" s="1"/>
      <c r="B407" s="2"/>
      <c r="C407" s="5"/>
      <c r="D407" s="1"/>
      <c r="E407" s="1"/>
      <c r="F407" s="1"/>
      <c r="G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x14ac:dyDescent="0.2">
      <c r="A408" s="1"/>
      <c r="B408" s="2"/>
      <c r="C408" s="5"/>
      <c r="D408" s="1"/>
      <c r="E408" s="1"/>
      <c r="F408" s="1"/>
      <c r="G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x14ac:dyDescent="0.2">
      <c r="A409" s="1"/>
      <c r="B409" s="2"/>
      <c r="C409" s="5"/>
      <c r="D409" s="1"/>
      <c r="E409" s="1"/>
      <c r="F409" s="1"/>
      <c r="G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x14ac:dyDescent="0.2">
      <c r="A410" s="1"/>
      <c r="B410" s="2"/>
      <c r="C410" s="5"/>
      <c r="D410" s="1"/>
      <c r="E410" s="1"/>
      <c r="F410" s="1"/>
      <c r="G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x14ac:dyDescent="0.2">
      <c r="A411" s="1"/>
      <c r="B411" s="2"/>
      <c r="C411" s="5"/>
      <c r="D411" s="1"/>
      <c r="E411" s="1"/>
      <c r="F411" s="1"/>
      <c r="G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x14ac:dyDescent="0.2">
      <c r="A412" s="1"/>
      <c r="B412" s="2"/>
      <c r="C412" s="5"/>
      <c r="D412" s="1"/>
      <c r="E412" s="1"/>
      <c r="F412" s="1"/>
      <c r="G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x14ac:dyDescent="0.2">
      <c r="A413" s="1"/>
      <c r="B413" s="2"/>
      <c r="C413" s="5"/>
      <c r="D413" s="1"/>
      <c r="E413" s="1"/>
      <c r="F413" s="1"/>
      <c r="G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x14ac:dyDescent="0.2">
      <c r="A414" s="1"/>
      <c r="B414" s="2"/>
      <c r="C414" s="5"/>
      <c r="D414" s="1"/>
      <c r="E414" s="1"/>
      <c r="F414" s="1"/>
      <c r="G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x14ac:dyDescent="0.2">
      <c r="A415" s="1"/>
      <c r="B415" s="2"/>
      <c r="C415" s="5"/>
      <c r="D415" s="1"/>
      <c r="E415" s="1"/>
      <c r="F415" s="1"/>
      <c r="G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x14ac:dyDescent="0.2">
      <c r="A416" s="1"/>
      <c r="B416" s="2"/>
      <c r="C416" s="5"/>
      <c r="D416" s="1"/>
      <c r="E416" s="1"/>
      <c r="F416" s="1"/>
      <c r="G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x14ac:dyDescent="0.2">
      <c r="A417" s="1"/>
      <c r="B417" s="2"/>
      <c r="C417" s="5"/>
      <c r="D417" s="1"/>
      <c r="E417" s="1"/>
      <c r="F417" s="1"/>
      <c r="G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x14ac:dyDescent="0.2">
      <c r="A418" s="1"/>
      <c r="B418" s="2"/>
      <c r="C418" s="5"/>
      <c r="D418" s="1"/>
      <c r="E418" s="1"/>
      <c r="F418" s="1"/>
      <c r="G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x14ac:dyDescent="0.2">
      <c r="A419" s="1"/>
      <c r="B419" s="2"/>
      <c r="C419" s="5"/>
      <c r="D419" s="1"/>
      <c r="E419" s="1"/>
      <c r="F419" s="1"/>
      <c r="G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x14ac:dyDescent="0.2">
      <c r="A420" s="1"/>
      <c r="B420" s="2"/>
      <c r="C420" s="5"/>
      <c r="D420" s="1"/>
      <c r="E420" s="1"/>
      <c r="F420" s="1"/>
      <c r="G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x14ac:dyDescent="0.2">
      <c r="A421" s="1"/>
      <c r="B421" s="2"/>
      <c r="C421" s="5"/>
      <c r="D421" s="1"/>
      <c r="E421" s="1"/>
      <c r="F421" s="1"/>
      <c r="G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x14ac:dyDescent="0.2">
      <c r="A422" s="1"/>
      <c r="B422" s="2"/>
      <c r="C422" s="5"/>
      <c r="D422" s="1"/>
      <c r="E422" s="1"/>
      <c r="F422" s="1"/>
      <c r="G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x14ac:dyDescent="0.2">
      <c r="A423" s="1"/>
      <c r="B423" s="2"/>
      <c r="C423" s="5"/>
      <c r="D423" s="1"/>
      <c r="E423" s="1"/>
      <c r="F423" s="1"/>
      <c r="G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x14ac:dyDescent="0.2">
      <c r="A424" s="1"/>
      <c r="B424" s="2"/>
      <c r="C424" s="5"/>
      <c r="D424" s="1"/>
      <c r="E424" s="1"/>
      <c r="F424" s="1"/>
      <c r="G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x14ac:dyDescent="0.2">
      <c r="A425" s="1"/>
      <c r="B425" s="2"/>
      <c r="C425" s="5"/>
      <c r="D425" s="1"/>
      <c r="E425" s="1"/>
      <c r="F425" s="1"/>
      <c r="G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x14ac:dyDescent="0.2">
      <c r="A426" s="1"/>
      <c r="B426" s="2"/>
      <c r="C426" s="5"/>
      <c r="D426" s="1"/>
      <c r="E426" s="1"/>
      <c r="F426" s="1"/>
      <c r="G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x14ac:dyDescent="0.2">
      <c r="A427" s="1"/>
      <c r="B427" s="2"/>
      <c r="C427" s="5"/>
      <c r="D427" s="1"/>
      <c r="E427" s="1"/>
      <c r="F427" s="1"/>
      <c r="G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x14ac:dyDescent="0.2">
      <c r="A428" s="1"/>
      <c r="B428" s="2"/>
      <c r="C428" s="5"/>
      <c r="D428" s="1"/>
      <c r="E428" s="1"/>
      <c r="F428" s="1"/>
      <c r="G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x14ac:dyDescent="0.2">
      <c r="A429" s="1"/>
      <c r="B429" s="2"/>
      <c r="C429" s="5"/>
      <c r="D429" s="1"/>
      <c r="E429" s="1"/>
      <c r="F429" s="1"/>
      <c r="G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x14ac:dyDescent="0.2">
      <c r="A430" s="1"/>
      <c r="B430" s="2"/>
      <c r="C430" s="5"/>
      <c r="D430" s="1"/>
      <c r="E430" s="1"/>
      <c r="F430" s="1"/>
      <c r="G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x14ac:dyDescent="0.2">
      <c r="A431" s="1"/>
      <c r="B431" s="2"/>
      <c r="C431" s="5"/>
      <c r="D431" s="1"/>
      <c r="E431" s="1"/>
      <c r="F431" s="1"/>
      <c r="G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x14ac:dyDescent="0.2">
      <c r="A432" s="1"/>
      <c r="B432" s="2"/>
      <c r="C432" s="5"/>
      <c r="D432" s="1"/>
      <c r="E432" s="1"/>
      <c r="F432" s="1"/>
      <c r="G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x14ac:dyDescent="0.2">
      <c r="A433" s="1"/>
      <c r="B433" s="2"/>
      <c r="C433" s="5"/>
      <c r="D433" s="1"/>
      <c r="E433" s="1"/>
      <c r="F433" s="1"/>
      <c r="G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x14ac:dyDescent="0.2">
      <c r="A434" s="1"/>
      <c r="B434" s="2"/>
      <c r="C434" s="5"/>
      <c r="D434" s="1"/>
      <c r="E434" s="1"/>
      <c r="F434" s="1"/>
      <c r="G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x14ac:dyDescent="0.2">
      <c r="A435" s="1"/>
      <c r="B435" s="2"/>
      <c r="C435" s="5"/>
      <c r="D435" s="1"/>
      <c r="E435" s="1"/>
      <c r="F435" s="1"/>
      <c r="G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x14ac:dyDescent="0.2">
      <c r="A436" s="1"/>
      <c r="B436" s="2"/>
      <c r="C436" s="5"/>
      <c r="D436" s="1"/>
      <c r="E436" s="1"/>
      <c r="F436" s="1"/>
      <c r="G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x14ac:dyDescent="0.2">
      <c r="A437" s="1"/>
      <c r="B437" s="2"/>
      <c r="C437" s="5"/>
      <c r="D437" s="1"/>
      <c r="E437" s="1"/>
      <c r="F437" s="1"/>
      <c r="G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x14ac:dyDescent="0.2">
      <c r="A438" s="1"/>
      <c r="B438" s="2"/>
      <c r="C438" s="5"/>
      <c r="D438" s="1"/>
      <c r="E438" s="1"/>
      <c r="F438" s="1"/>
      <c r="G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x14ac:dyDescent="0.2">
      <c r="A439" s="1"/>
      <c r="B439" s="2"/>
      <c r="C439" s="5"/>
      <c r="D439" s="1"/>
      <c r="E439" s="1"/>
      <c r="F439" s="1"/>
      <c r="G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x14ac:dyDescent="0.2">
      <c r="A440" s="1"/>
      <c r="B440" s="2"/>
      <c r="C440" s="5"/>
      <c r="D440" s="1"/>
      <c r="E440" s="1"/>
      <c r="F440" s="1"/>
      <c r="G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x14ac:dyDescent="0.2">
      <c r="A441" s="1"/>
      <c r="B441" s="2"/>
      <c r="C441" s="5"/>
      <c r="D441" s="1"/>
      <c r="E441" s="1"/>
      <c r="F441" s="1"/>
      <c r="G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x14ac:dyDescent="0.2">
      <c r="A442" s="1"/>
      <c r="B442" s="2"/>
      <c r="C442" s="5"/>
      <c r="D442" s="1"/>
      <c r="E442" s="1"/>
      <c r="F442" s="1"/>
      <c r="G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x14ac:dyDescent="0.2">
      <c r="A443" s="1"/>
      <c r="B443" s="2"/>
      <c r="C443" s="5"/>
      <c r="D443" s="1"/>
      <c r="E443" s="1"/>
      <c r="F443" s="1"/>
      <c r="G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x14ac:dyDescent="0.2">
      <c r="A444" s="1"/>
      <c r="B444" s="2"/>
      <c r="C444" s="5"/>
      <c r="D444" s="1"/>
      <c r="E444" s="1"/>
      <c r="F444" s="1"/>
      <c r="G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x14ac:dyDescent="0.2">
      <c r="A445" s="1"/>
      <c r="B445" s="2"/>
      <c r="C445" s="5"/>
      <c r="D445" s="1"/>
      <c r="E445" s="1"/>
      <c r="F445" s="1"/>
      <c r="G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x14ac:dyDescent="0.2">
      <c r="A446" s="1"/>
      <c r="B446" s="2"/>
      <c r="C446" s="5"/>
      <c r="D446" s="1"/>
      <c r="E446" s="1"/>
      <c r="F446" s="1"/>
      <c r="G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x14ac:dyDescent="0.2">
      <c r="A447" s="1"/>
      <c r="B447" s="2"/>
      <c r="C447" s="5"/>
      <c r="D447" s="1"/>
      <c r="E447" s="1"/>
      <c r="F447" s="1"/>
      <c r="G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x14ac:dyDescent="0.2">
      <c r="A448" s="1"/>
      <c r="B448" s="2"/>
      <c r="C448" s="5"/>
      <c r="D448" s="1"/>
      <c r="E448" s="1"/>
      <c r="F448" s="1"/>
      <c r="G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x14ac:dyDescent="0.2">
      <c r="A449" s="1"/>
      <c r="B449" s="2"/>
      <c r="C449" s="5"/>
      <c r="D449" s="1"/>
      <c r="E449" s="1"/>
      <c r="F449" s="1"/>
      <c r="G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x14ac:dyDescent="0.2">
      <c r="A450" s="1"/>
      <c r="B450" s="2"/>
      <c r="C450" s="5"/>
      <c r="D450" s="1"/>
      <c r="E450" s="1"/>
      <c r="F450" s="1"/>
      <c r="G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x14ac:dyDescent="0.2">
      <c r="A451" s="1"/>
      <c r="B451" s="2"/>
      <c r="C451" s="5"/>
      <c r="D451" s="1"/>
      <c r="E451" s="1"/>
      <c r="F451" s="1"/>
      <c r="G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x14ac:dyDescent="0.2">
      <c r="A452" s="1"/>
      <c r="B452" s="2"/>
      <c r="C452" s="5"/>
      <c r="D452" s="1"/>
      <c r="E452" s="1"/>
      <c r="F452" s="1"/>
      <c r="G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x14ac:dyDescent="0.2">
      <c r="A453" s="1"/>
      <c r="B453" s="2"/>
      <c r="C453" s="5"/>
      <c r="D453" s="1"/>
      <c r="E453" s="1"/>
      <c r="F453" s="1"/>
      <c r="G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x14ac:dyDescent="0.2">
      <c r="A454" s="1"/>
      <c r="B454" s="2"/>
      <c r="C454" s="5"/>
      <c r="D454" s="1"/>
      <c r="E454" s="1"/>
      <c r="F454" s="1"/>
      <c r="G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x14ac:dyDescent="0.2">
      <c r="A455" s="1"/>
      <c r="B455" s="2"/>
      <c r="C455" s="5"/>
      <c r="D455" s="1"/>
      <c r="E455" s="1"/>
      <c r="F455" s="1"/>
      <c r="G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x14ac:dyDescent="0.2">
      <c r="A456" s="1"/>
      <c r="B456" s="2"/>
      <c r="C456" s="5"/>
      <c r="D456" s="1"/>
      <c r="E456" s="1"/>
      <c r="F456" s="1"/>
      <c r="G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x14ac:dyDescent="0.2">
      <c r="A457" s="1"/>
      <c r="B457" s="2"/>
      <c r="C457" s="5"/>
      <c r="D457" s="1"/>
      <c r="E457" s="1"/>
      <c r="F457" s="1"/>
      <c r="G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x14ac:dyDescent="0.2">
      <c r="A458" s="1"/>
      <c r="B458" s="2"/>
      <c r="C458" s="5"/>
      <c r="D458" s="1"/>
      <c r="E458" s="1"/>
      <c r="F458" s="1"/>
      <c r="G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x14ac:dyDescent="0.2">
      <c r="A459" s="1"/>
      <c r="B459" s="2"/>
      <c r="C459" s="5"/>
      <c r="D459" s="1"/>
      <c r="E459" s="1"/>
      <c r="F459" s="1"/>
      <c r="G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x14ac:dyDescent="0.2">
      <c r="A460" s="1"/>
      <c r="B460" s="2"/>
      <c r="C460" s="5"/>
      <c r="D460" s="1"/>
      <c r="E460" s="1"/>
      <c r="F460" s="1"/>
      <c r="G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x14ac:dyDescent="0.2">
      <c r="A461" s="1"/>
      <c r="B461" s="2"/>
      <c r="C461" s="5"/>
      <c r="D461" s="1"/>
      <c r="E461" s="1"/>
      <c r="F461" s="1"/>
      <c r="G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x14ac:dyDescent="0.2">
      <c r="A462" s="1"/>
      <c r="B462" s="2"/>
      <c r="C462" s="5"/>
      <c r="D462" s="1"/>
      <c r="E462" s="1"/>
      <c r="F462" s="1"/>
      <c r="G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x14ac:dyDescent="0.2">
      <c r="A463" s="1"/>
      <c r="B463" s="2"/>
      <c r="C463" s="5"/>
      <c r="D463" s="1"/>
      <c r="E463" s="1"/>
      <c r="F463" s="1"/>
      <c r="G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x14ac:dyDescent="0.2">
      <c r="A464" s="1"/>
      <c r="B464" s="2"/>
      <c r="C464" s="5"/>
      <c r="D464" s="1"/>
      <c r="E464" s="1"/>
      <c r="F464" s="1"/>
      <c r="G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x14ac:dyDescent="0.2">
      <c r="A465" s="1"/>
      <c r="B465" s="2"/>
      <c r="C465" s="5"/>
      <c r="D465" s="1"/>
      <c r="E465" s="1"/>
      <c r="F465" s="1"/>
      <c r="G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x14ac:dyDescent="0.2">
      <c r="A466" s="1"/>
      <c r="B466" s="2"/>
      <c r="C466" s="5"/>
      <c r="D466" s="1"/>
      <c r="E466" s="1"/>
      <c r="F466" s="1"/>
      <c r="G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x14ac:dyDescent="0.2">
      <c r="A467" s="1"/>
      <c r="B467" s="2"/>
      <c r="C467" s="5"/>
      <c r="D467" s="1"/>
      <c r="E467" s="1"/>
      <c r="F467" s="1"/>
      <c r="G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x14ac:dyDescent="0.2">
      <c r="A468" s="1"/>
      <c r="B468" s="2"/>
      <c r="C468" s="5"/>
      <c r="D468" s="1"/>
      <c r="E468" s="1"/>
      <c r="F468" s="1"/>
      <c r="G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x14ac:dyDescent="0.2">
      <c r="A469" s="1"/>
      <c r="B469" s="2"/>
      <c r="C469" s="5"/>
      <c r="D469" s="1"/>
      <c r="E469" s="1"/>
      <c r="F469" s="1"/>
      <c r="G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x14ac:dyDescent="0.2">
      <c r="A470" s="1"/>
      <c r="B470" s="2"/>
      <c r="C470" s="5"/>
      <c r="D470" s="1"/>
      <c r="E470" s="1"/>
      <c r="F470" s="1"/>
      <c r="G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x14ac:dyDescent="0.2">
      <c r="A471" s="1"/>
      <c r="B471" s="2"/>
      <c r="C471" s="5"/>
      <c r="D471" s="1"/>
      <c r="E471" s="1"/>
      <c r="F471" s="1"/>
      <c r="G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x14ac:dyDescent="0.2">
      <c r="A472" s="1"/>
      <c r="B472" s="2"/>
      <c r="C472" s="5"/>
      <c r="D472" s="1"/>
      <c r="E472" s="1"/>
      <c r="F472" s="1"/>
      <c r="G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x14ac:dyDescent="0.2">
      <c r="A473" s="1"/>
      <c r="B473" s="2"/>
      <c r="C473" s="5"/>
      <c r="D473" s="1"/>
      <c r="E473" s="1"/>
      <c r="F473" s="1"/>
      <c r="G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x14ac:dyDescent="0.2">
      <c r="A474" s="1"/>
      <c r="B474" s="2"/>
      <c r="C474" s="5"/>
      <c r="D474" s="1"/>
      <c r="E474" s="1"/>
      <c r="F474" s="1"/>
      <c r="G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x14ac:dyDescent="0.2">
      <c r="A475" s="1"/>
      <c r="B475" s="2"/>
      <c r="C475" s="5"/>
      <c r="D475" s="1"/>
      <c r="E475" s="1"/>
      <c r="F475" s="1"/>
      <c r="G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x14ac:dyDescent="0.2">
      <c r="A476" s="1"/>
      <c r="B476" s="2"/>
      <c r="C476" s="5"/>
      <c r="D476" s="1"/>
      <c r="E476" s="1"/>
      <c r="F476" s="1"/>
      <c r="G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x14ac:dyDescent="0.2">
      <c r="A477" s="1"/>
      <c r="B477" s="2"/>
      <c r="C477" s="5"/>
      <c r="D477" s="1"/>
      <c r="E477" s="1"/>
      <c r="F477" s="1"/>
      <c r="G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x14ac:dyDescent="0.2">
      <c r="A478" s="1"/>
      <c r="B478" s="2"/>
      <c r="C478" s="5"/>
      <c r="D478" s="1"/>
      <c r="E478" s="1"/>
      <c r="F478" s="1"/>
      <c r="G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x14ac:dyDescent="0.2">
      <c r="A479" s="1"/>
      <c r="B479" s="2"/>
      <c r="C479" s="5"/>
      <c r="D479" s="1"/>
      <c r="E479" s="1"/>
      <c r="F479" s="1"/>
      <c r="G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x14ac:dyDescent="0.2">
      <c r="A480" s="1"/>
      <c r="B480" s="2"/>
      <c r="C480" s="5"/>
      <c r="D480" s="1"/>
      <c r="E480" s="1"/>
      <c r="F480" s="1"/>
      <c r="G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x14ac:dyDescent="0.2">
      <c r="A481" s="1"/>
      <c r="B481" s="2"/>
      <c r="C481" s="5"/>
      <c r="D481" s="1"/>
      <c r="E481" s="1"/>
      <c r="F481" s="1"/>
      <c r="G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x14ac:dyDescent="0.2">
      <c r="A482" s="1"/>
      <c r="B482" s="2"/>
      <c r="C482" s="5"/>
      <c r="D482" s="1"/>
      <c r="E482" s="1"/>
      <c r="F482" s="1"/>
      <c r="G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x14ac:dyDescent="0.2">
      <c r="A483" s="1"/>
      <c r="B483" s="2"/>
      <c r="C483" s="5"/>
      <c r="D483" s="1"/>
      <c r="E483" s="1"/>
      <c r="F483" s="1"/>
      <c r="G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x14ac:dyDescent="0.2">
      <c r="A484" s="1"/>
      <c r="B484" s="2"/>
      <c r="C484" s="5"/>
      <c r="D484" s="1"/>
      <c r="E484" s="1"/>
      <c r="F484" s="1"/>
      <c r="G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x14ac:dyDescent="0.2">
      <c r="A485" s="1"/>
      <c r="B485" s="2"/>
      <c r="C485" s="5"/>
      <c r="D485" s="1"/>
      <c r="E485" s="1"/>
      <c r="F485" s="1"/>
      <c r="G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x14ac:dyDescent="0.2">
      <c r="A486" s="1"/>
      <c r="B486" s="2"/>
      <c r="C486" s="5"/>
      <c r="D486" s="1"/>
      <c r="E486" s="1"/>
      <c r="F486" s="1"/>
      <c r="G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x14ac:dyDescent="0.2">
      <c r="A487" s="1"/>
      <c r="B487" s="2"/>
      <c r="C487" s="5"/>
      <c r="D487" s="1"/>
      <c r="E487" s="1"/>
      <c r="F487" s="1"/>
      <c r="G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x14ac:dyDescent="0.2">
      <c r="A488" s="1"/>
      <c r="B488" s="2"/>
      <c r="C488" s="5"/>
      <c r="D488" s="1"/>
      <c r="E488" s="1"/>
      <c r="F488" s="1"/>
      <c r="G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x14ac:dyDescent="0.2">
      <c r="A489" s="1"/>
      <c r="B489" s="2"/>
      <c r="C489" s="5"/>
      <c r="D489" s="1"/>
      <c r="E489" s="1"/>
      <c r="F489" s="1"/>
      <c r="G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x14ac:dyDescent="0.2">
      <c r="A490" s="1"/>
      <c r="B490" s="2"/>
      <c r="C490" s="5"/>
      <c r="D490" s="1"/>
      <c r="E490" s="1"/>
      <c r="F490" s="1"/>
      <c r="G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x14ac:dyDescent="0.2">
      <c r="A491" s="1"/>
      <c r="B491" s="2"/>
      <c r="C491" s="5"/>
      <c r="D491" s="1"/>
      <c r="E491" s="1"/>
      <c r="F491" s="1"/>
      <c r="G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x14ac:dyDescent="0.2">
      <c r="A492" s="1"/>
      <c r="B492" s="2"/>
      <c r="C492" s="5"/>
      <c r="D492" s="1"/>
      <c r="E492" s="1"/>
      <c r="F492" s="1"/>
      <c r="G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x14ac:dyDescent="0.2">
      <c r="A493" s="1"/>
      <c r="B493" s="2"/>
      <c r="C493" s="5"/>
      <c r="D493" s="1"/>
      <c r="E493" s="1"/>
      <c r="F493" s="1"/>
      <c r="G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x14ac:dyDescent="0.2">
      <c r="A494" s="1"/>
      <c r="B494" s="2"/>
      <c r="C494" s="5"/>
      <c r="D494" s="1"/>
      <c r="E494" s="1"/>
      <c r="F494" s="1"/>
      <c r="G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x14ac:dyDescent="0.2">
      <c r="A495" s="1"/>
      <c r="B495" s="2"/>
      <c r="C495" s="5"/>
      <c r="D495" s="1"/>
      <c r="E495" s="1"/>
      <c r="F495" s="1"/>
      <c r="G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x14ac:dyDescent="0.2">
      <c r="A496" s="1"/>
      <c r="B496" s="2"/>
      <c r="C496" s="5"/>
      <c r="D496" s="1"/>
      <c r="E496" s="1"/>
      <c r="F496" s="1"/>
      <c r="G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x14ac:dyDescent="0.2">
      <c r="A497" s="1"/>
      <c r="B497" s="2"/>
      <c r="C497" s="5"/>
      <c r="D497" s="1"/>
      <c r="E497" s="1"/>
      <c r="F497" s="1"/>
      <c r="G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x14ac:dyDescent="0.2">
      <c r="A498" s="1"/>
      <c r="B498" s="2"/>
      <c r="C498" s="5"/>
      <c r="D498" s="1"/>
      <c r="E498" s="1"/>
      <c r="F498" s="1"/>
      <c r="G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x14ac:dyDescent="0.2">
      <c r="A499" s="1"/>
      <c r="B499" s="2"/>
      <c r="C499" s="5"/>
      <c r="D499" s="1"/>
      <c r="E499" s="1"/>
      <c r="F499" s="1"/>
      <c r="G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x14ac:dyDescent="0.2">
      <c r="A500" s="1"/>
      <c r="B500" s="2"/>
      <c r="C500" s="5"/>
      <c r="D500" s="1"/>
      <c r="E500" s="1"/>
      <c r="F500" s="1"/>
      <c r="G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x14ac:dyDescent="0.2">
      <c r="A501" s="1"/>
      <c r="B501" s="2"/>
      <c r="C501" s="5"/>
      <c r="D501" s="1"/>
      <c r="E501" s="1"/>
      <c r="F501" s="1"/>
      <c r="G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x14ac:dyDescent="0.2">
      <c r="A502" s="1"/>
      <c r="B502" s="2"/>
      <c r="C502" s="5"/>
      <c r="D502" s="1"/>
      <c r="E502" s="1"/>
      <c r="F502" s="1"/>
      <c r="G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x14ac:dyDescent="0.2">
      <c r="A503" s="1"/>
      <c r="B503" s="2"/>
      <c r="C503" s="5"/>
      <c r="D503" s="1"/>
      <c r="E503" s="1"/>
      <c r="F503" s="1"/>
      <c r="G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x14ac:dyDescent="0.2">
      <c r="A504" s="1"/>
      <c r="B504" s="2"/>
      <c r="C504" s="5"/>
      <c r="D504" s="1"/>
      <c r="E504" s="1"/>
      <c r="F504" s="1"/>
      <c r="G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x14ac:dyDescent="0.2">
      <c r="A505" s="1"/>
      <c r="B505" s="2"/>
      <c r="C505" s="5"/>
      <c r="D505" s="1"/>
      <c r="E505" s="1"/>
      <c r="F505" s="1"/>
      <c r="G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x14ac:dyDescent="0.2">
      <c r="A506" s="1"/>
      <c r="B506" s="2"/>
      <c r="C506" s="5"/>
      <c r="D506" s="1"/>
      <c r="E506" s="1"/>
      <c r="F506" s="1"/>
      <c r="G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x14ac:dyDescent="0.2">
      <c r="A507" s="1"/>
      <c r="B507" s="2"/>
      <c r="C507" s="5"/>
      <c r="D507" s="1"/>
      <c r="E507" s="1"/>
      <c r="F507" s="1"/>
      <c r="G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x14ac:dyDescent="0.2">
      <c r="A508" s="1"/>
      <c r="B508" s="2"/>
      <c r="C508" s="5"/>
      <c r="D508" s="1"/>
      <c r="E508" s="1"/>
      <c r="F508" s="1"/>
      <c r="G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x14ac:dyDescent="0.2">
      <c r="A509" s="1"/>
      <c r="B509" s="2"/>
      <c r="C509" s="5"/>
      <c r="D509" s="1"/>
      <c r="E509" s="1"/>
      <c r="F509" s="1"/>
      <c r="G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x14ac:dyDescent="0.2">
      <c r="A510" s="1"/>
      <c r="B510" s="2"/>
      <c r="C510" s="5"/>
      <c r="D510" s="1"/>
      <c r="E510" s="1"/>
      <c r="F510" s="1"/>
      <c r="G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x14ac:dyDescent="0.2">
      <c r="A511" s="1"/>
      <c r="B511" s="2"/>
      <c r="C511" s="5"/>
      <c r="D511" s="1"/>
      <c r="E511" s="1"/>
      <c r="F511" s="1"/>
      <c r="G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x14ac:dyDescent="0.2">
      <c r="A512" s="1"/>
      <c r="B512" s="2"/>
      <c r="C512" s="5"/>
      <c r="D512" s="1"/>
      <c r="E512" s="1"/>
      <c r="F512" s="1"/>
      <c r="G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x14ac:dyDescent="0.2">
      <c r="A513" s="1"/>
      <c r="B513" s="2"/>
      <c r="C513" s="5"/>
      <c r="D513" s="1"/>
      <c r="E513" s="1"/>
      <c r="F513" s="1"/>
      <c r="G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x14ac:dyDescent="0.2">
      <c r="A514" s="1"/>
      <c r="B514" s="2"/>
      <c r="C514" s="5"/>
      <c r="D514" s="1"/>
      <c r="E514" s="1"/>
      <c r="F514" s="1"/>
      <c r="G514" s="1"/>
    </row>
    <row r="515" spans="1:51" x14ac:dyDescent="0.2">
      <c r="A515" s="1"/>
      <c r="B515" s="2"/>
      <c r="C515" s="5"/>
      <c r="D515" s="1"/>
      <c r="E515" s="1"/>
      <c r="F515" s="1"/>
      <c r="G515" s="1"/>
    </row>
    <row r="516" spans="1:51" x14ac:dyDescent="0.2">
      <c r="A516" s="1"/>
      <c r="B516" s="2"/>
      <c r="C516" s="5"/>
      <c r="D516" s="1"/>
      <c r="E516" s="1"/>
      <c r="F516" s="1"/>
      <c r="G516" s="1"/>
    </row>
    <row r="517" spans="1:51" x14ac:dyDescent="0.2">
      <c r="A517" s="1"/>
      <c r="B517" s="2"/>
      <c r="C517" s="5"/>
      <c r="D517" s="1"/>
      <c r="E517" s="1"/>
      <c r="F517" s="1"/>
      <c r="G517" s="1"/>
    </row>
    <row r="518" spans="1:51" x14ac:dyDescent="0.2">
      <c r="A518" s="1"/>
      <c r="B518" s="2"/>
      <c r="C518" s="5"/>
      <c r="D518" s="1"/>
      <c r="E518" s="1"/>
      <c r="F518" s="1"/>
      <c r="G518" s="1"/>
    </row>
    <row r="519" spans="1:51" x14ac:dyDescent="0.2">
      <c r="A519" s="1"/>
      <c r="B519" s="2"/>
      <c r="C519" s="5"/>
      <c r="D519" s="1"/>
      <c r="E519" s="1"/>
      <c r="F519" s="1"/>
      <c r="G519" s="1"/>
    </row>
    <row r="520" spans="1:51" x14ac:dyDescent="0.2">
      <c r="A520" s="1"/>
      <c r="B520" s="2"/>
      <c r="C520" s="5"/>
      <c r="D520" s="1"/>
      <c r="E520" s="1"/>
      <c r="F520" s="1"/>
      <c r="G520" s="1"/>
    </row>
    <row r="521" spans="1:51" x14ac:dyDescent="0.2">
      <c r="A521" s="1"/>
      <c r="B521" s="2"/>
      <c r="C521" s="5"/>
      <c r="D521" s="1"/>
      <c r="E521" s="1"/>
      <c r="F521" s="1"/>
      <c r="G521" s="1"/>
    </row>
    <row r="522" spans="1:51" x14ac:dyDescent="0.2">
      <c r="A522" s="1"/>
      <c r="B522" s="2"/>
      <c r="C522" s="5"/>
      <c r="D522" s="1"/>
      <c r="E522" s="1"/>
      <c r="F522" s="1"/>
      <c r="G522" s="1"/>
    </row>
    <row r="523" spans="1:51" x14ac:dyDescent="0.2">
      <c r="A523" s="1"/>
      <c r="B523" s="2"/>
      <c r="C523" s="5"/>
      <c r="D523" s="1"/>
      <c r="E523" s="1"/>
      <c r="F523" s="1"/>
      <c r="G523" s="1"/>
    </row>
  </sheetData>
  <mergeCells count="9">
    <mergeCell ref="B344:D344"/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53"/>
  <sheetViews>
    <sheetView tabSelected="1" zoomScale="80" zoomScaleNormal="80" zoomScaleSheetLayoutView="70" workbookViewId="0">
      <selection activeCell="R12" sqref="R12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7"/>
  </cols>
  <sheetData>
    <row r="1" spans="1:40" s="1" customFormat="1" ht="18" x14ac:dyDescent="0.2">
      <c r="C1" s="2"/>
      <c r="D1" s="4"/>
      <c r="E1" s="4"/>
    </row>
    <row r="2" spans="1:40" s="1" customFormat="1" x14ac:dyDescent="0.2">
      <c r="B2" s="2"/>
      <c r="C2" s="5"/>
    </row>
    <row r="3" spans="1:40" s="1" customFormat="1" ht="22.5" customHeight="1" x14ac:dyDescent="0.2">
      <c r="B3" s="2"/>
      <c r="C3" s="5"/>
    </row>
    <row r="4" spans="1:40" s="1" customFormat="1" ht="22.5" customHeight="1" x14ac:dyDescent="0.2">
      <c r="B4" s="2"/>
      <c r="C4" s="5"/>
    </row>
    <row r="5" spans="1:40" s="1" customFormat="1" ht="30" x14ac:dyDescent="0.2">
      <c r="A5" s="73" t="s">
        <v>0</v>
      </c>
      <c r="B5" s="73"/>
      <c r="C5" s="73"/>
      <c r="D5" s="73"/>
      <c r="E5" s="73"/>
      <c r="F5" s="73"/>
      <c r="G5" s="73"/>
    </row>
    <row r="6" spans="1:40" s="1" customFormat="1" ht="20.25" x14ac:dyDescent="0.2">
      <c r="A6" s="74" t="s">
        <v>1</v>
      </c>
      <c r="B6" s="74"/>
      <c r="C6" s="74"/>
      <c r="D6" s="74"/>
      <c r="E6" s="74"/>
      <c r="F6" s="74"/>
      <c r="G6" s="74"/>
    </row>
    <row r="7" spans="1:40" s="1" customFormat="1" ht="18" x14ac:dyDescent="0.2">
      <c r="A7" s="75" t="s">
        <v>17</v>
      </c>
      <c r="B7" s="75"/>
      <c r="C7" s="75"/>
      <c r="D7" s="75"/>
      <c r="E7" s="75"/>
      <c r="F7" s="75"/>
      <c r="G7" s="75"/>
    </row>
    <row r="8" spans="1:40" s="1" customFormat="1" ht="19.5" customHeight="1" thickBot="1" x14ac:dyDescent="0.25">
      <c r="B8" s="2"/>
      <c r="C8" s="5"/>
      <c r="I8" s="20"/>
    </row>
    <row r="9" spans="1:40" s="11" customFormat="1" ht="36.75" customHeight="1" x14ac:dyDescent="0.2">
      <c r="A9" s="67"/>
      <c r="B9" s="76" t="s">
        <v>12</v>
      </c>
      <c r="C9" s="77"/>
      <c r="D9" s="77"/>
      <c r="E9" s="95"/>
      <c r="F9" s="95"/>
      <c r="G9" s="95"/>
      <c r="H9" s="89"/>
      <c r="I9" s="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</row>
    <row r="10" spans="1:40" s="11" customFormat="1" ht="37.5" customHeight="1" thickBot="1" x14ac:dyDescent="0.25">
      <c r="A10" s="67"/>
      <c r="B10" s="79"/>
      <c r="C10" s="80"/>
      <c r="D10" s="12"/>
      <c r="E10" s="96" t="s">
        <v>3</v>
      </c>
      <c r="F10" s="96"/>
      <c r="G10" s="97">
        <v>29205.79</v>
      </c>
      <c r="H10" s="89"/>
      <c r="I10" s="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</row>
    <row r="11" spans="1:40" s="11" customFormat="1" ht="45.75" customHeight="1" x14ac:dyDescent="0.2">
      <c r="A11" s="67"/>
      <c r="B11" s="43" t="s">
        <v>4</v>
      </c>
      <c r="C11" s="44" t="s">
        <v>5</v>
      </c>
      <c r="D11" s="44" t="s">
        <v>6</v>
      </c>
      <c r="E11" s="98" t="s">
        <v>7</v>
      </c>
      <c r="F11" s="98" t="s">
        <v>8</v>
      </c>
      <c r="G11" s="98" t="s">
        <v>9</v>
      </c>
      <c r="H11" s="89"/>
      <c r="I11" s="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</row>
    <row r="12" spans="1:40" s="11" customFormat="1" ht="45.75" customHeight="1" x14ac:dyDescent="0.25">
      <c r="A12" s="42"/>
      <c r="B12" s="60" t="s">
        <v>818</v>
      </c>
      <c r="C12" s="23" t="s">
        <v>865</v>
      </c>
      <c r="D12" s="93" t="s">
        <v>36</v>
      </c>
      <c r="E12" s="21">
        <v>30</v>
      </c>
      <c r="F12" s="22"/>
      <c r="G12" s="99">
        <f>+G10+E12</f>
        <v>29235.79</v>
      </c>
      <c r="H12" s="89"/>
      <c r="I12" s="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</row>
    <row r="13" spans="1:40" s="11" customFormat="1" ht="45.75" customHeight="1" x14ac:dyDescent="0.25">
      <c r="A13" s="42"/>
      <c r="B13" s="60" t="s">
        <v>819</v>
      </c>
      <c r="C13" s="23" t="s">
        <v>184</v>
      </c>
      <c r="D13" s="93" t="s">
        <v>36</v>
      </c>
      <c r="E13" s="21">
        <v>178</v>
      </c>
      <c r="F13" s="22"/>
      <c r="G13" s="99">
        <f>+G12+E13</f>
        <v>29413.79</v>
      </c>
      <c r="H13" s="89"/>
      <c r="I13" s="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</row>
    <row r="14" spans="1:40" s="11" customFormat="1" ht="45.75" customHeight="1" x14ac:dyDescent="0.25">
      <c r="A14" s="42"/>
      <c r="B14" s="60" t="s">
        <v>819</v>
      </c>
      <c r="C14" s="23" t="s">
        <v>864</v>
      </c>
      <c r="D14" s="93" t="s">
        <v>36</v>
      </c>
      <c r="E14" s="21">
        <v>100</v>
      </c>
      <c r="F14" s="22"/>
      <c r="G14" s="99">
        <f t="shared" ref="G14:G17" si="0">+G13+E14</f>
        <v>29513.79</v>
      </c>
      <c r="H14" s="89"/>
      <c r="I14" s="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</row>
    <row r="15" spans="1:40" s="11" customFormat="1" ht="45.75" customHeight="1" x14ac:dyDescent="0.25">
      <c r="A15" s="42"/>
      <c r="B15" s="60" t="s">
        <v>819</v>
      </c>
      <c r="C15" s="23" t="s">
        <v>863</v>
      </c>
      <c r="D15" s="93" t="s">
        <v>820</v>
      </c>
      <c r="E15" s="21">
        <v>27</v>
      </c>
      <c r="F15" s="22"/>
      <c r="G15" s="99">
        <f t="shared" si="0"/>
        <v>29540.79</v>
      </c>
      <c r="H15" s="89"/>
      <c r="I15" s="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</row>
    <row r="16" spans="1:40" s="11" customFormat="1" ht="45.75" customHeight="1" x14ac:dyDescent="0.25">
      <c r="A16" s="42"/>
      <c r="B16" s="60" t="s">
        <v>819</v>
      </c>
      <c r="C16" s="23" t="s">
        <v>860</v>
      </c>
      <c r="D16" s="93" t="s">
        <v>820</v>
      </c>
      <c r="E16" s="21">
        <v>49</v>
      </c>
      <c r="F16" s="22"/>
      <c r="G16" s="99">
        <f t="shared" si="0"/>
        <v>29589.79</v>
      </c>
      <c r="H16" s="89"/>
      <c r="I16" s="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</row>
    <row r="17" spans="1:40" s="11" customFormat="1" ht="45.75" customHeight="1" x14ac:dyDescent="0.25">
      <c r="A17" s="42"/>
      <c r="B17" s="60">
        <v>45814</v>
      </c>
      <c r="C17" s="23" t="s">
        <v>862</v>
      </c>
      <c r="D17" s="93" t="s">
        <v>820</v>
      </c>
      <c r="E17" s="21">
        <v>39</v>
      </c>
      <c r="F17" s="22"/>
      <c r="G17" s="99">
        <f t="shared" si="0"/>
        <v>29628.79</v>
      </c>
      <c r="H17" s="89"/>
      <c r="I17" s="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</row>
    <row r="18" spans="1:40" s="11" customFormat="1" ht="45.75" customHeight="1" x14ac:dyDescent="0.25">
      <c r="A18" s="42"/>
      <c r="B18" s="60">
        <v>45817</v>
      </c>
      <c r="C18" s="23" t="s">
        <v>833</v>
      </c>
      <c r="D18" s="93" t="s">
        <v>54</v>
      </c>
      <c r="E18" s="21"/>
      <c r="F18" s="22">
        <v>60000</v>
      </c>
      <c r="G18" s="99">
        <f>+G17-F18</f>
        <v>-30371.21</v>
      </c>
      <c r="H18" s="89"/>
      <c r="I18" s="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</row>
    <row r="19" spans="1:40" s="11" customFormat="1" ht="45.75" customHeight="1" x14ac:dyDescent="0.25">
      <c r="A19" s="42"/>
      <c r="B19" s="60">
        <v>45819</v>
      </c>
      <c r="C19" s="23" t="s">
        <v>834</v>
      </c>
      <c r="D19" s="93" t="s">
        <v>821</v>
      </c>
      <c r="E19" s="21"/>
      <c r="F19" s="22">
        <v>26085.69</v>
      </c>
      <c r="G19" s="99">
        <f>+G18-F19</f>
        <v>-56456.899999999994</v>
      </c>
      <c r="H19" s="89"/>
      <c r="I19" s="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</row>
    <row r="20" spans="1:40" s="11" customFormat="1" ht="45.75" customHeight="1" x14ac:dyDescent="0.25">
      <c r="A20" s="42"/>
      <c r="B20" s="60">
        <v>45824</v>
      </c>
      <c r="C20" s="23" t="s">
        <v>861</v>
      </c>
      <c r="D20" s="93" t="s">
        <v>822</v>
      </c>
      <c r="E20" s="21">
        <v>580</v>
      </c>
      <c r="F20" s="22"/>
      <c r="G20" s="99">
        <f>+G19+E20</f>
        <v>-55876.899999999994</v>
      </c>
      <c r="H20" s="89"/>
      <c r="I20" s="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</row>
    <row r="21" spans="1:40" s="11" customFormat="1" ht="45.75" customHeight="1" x14ac:dyDescent="0.25">
      <c r="A21" s="42"/>
      <c r="B21" s="60">
        <v>45833</v>
      </c>
      <c r="C21" s="23" t="s">
        <v>859</v>
      </c>
      <c r="D21" s="93" t="s">
        <v>823</v>
      </c>
      <c r="E21" s="21">
        <v>1008652.45</v>
      </c>
      <c r="F21" s="22"/>
      <c r="G21" s="99">
        <f t="shared" ref="G21:G22" si="1">+G20+E21</f>
        <v>952775.54999999993</v>
      </c>
      <c r="H21" s="89"/>
      <c r="I21" s="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</row>
    <row r="22" spans="1:40" s="11" customFormat="1" ht="45.75" customHeight="1" x14ac:dyDescent="0.25">
      <c r="A22" s="42"/>
      <c r="B22" s="60">
        <v>45833</v>
      </c>
      <c r="C22" s="23" t="s">
        <v>860</v>
      </c>
      <c r="D22" s="93" t="s">
        <v>822</v>
      </c>
      <c r="E22" s="21">
        <v>2</v>
      </c>
      <c r="F22" s="22"/>
      <c r="G22" s="99">
        <f t="shared" si="1"/>
        <v>952777.54999999993</v>
      </c>
      <c r="H22" s="89"/>
      <c r="I22" s="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</row>
    <row r="23" spans="1:40" s="11" customFormat="1" ht="45.75" customHeight="1" x14ac:dyDescent="0.25">
      <c r="A23" s="42"/>
      <c r="B23" s="60">
        <v>45834</v>
      </c>
      <c r="C23" s="23" t="s">
        <v>835</v>
      </c>
      <c r="D23" s="93" t="s">
        <v>824</v>
      </c>
      <c r="E23" s="21"/>
      <c r="F23" s="22">
        <v>100000</v>
      </c>
      <c r="G23" s="99">
        <f>+G22-F23</f>
        <v>852777.54999999993</v>
      </c>
      <c r="H23" s="89"/>
      <c r="I23" s="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</row>
    <row r="24" spans="1:40" s="11" customFormat="1" ht="45.75" customHeight="1" x14ac:dyDescent="0.25">
      <c r="A24" s="42"/>
      <c r="B24" s="60">
        <v>45834</v>
      </c>
      <c r="C24" s="23" t="s">
        <v>836</v>
      </c>
      <c r="D24" s="93" t="s">
        <v>825</v>
      </c>
      <c r="E24" s="21"/>
      <c r="F24" s="22">
        <v>34662.85</v>
      </c>
      <c r="G24" s="99">
        <f t="shared" ref="G24:G30" si="2">+G23-F24</f>
        <v>818114.7</v>
      </c>
      <c r="H24" s="89"/>
      <c r="I24" s="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</row>
    <row r="25" spans="1:40" s="11" customFormat="1" ht="45.75" customHeight="1" x14ac:dyDescent="0.25">
      <c r="A25" s="42"/>
      <c r="B25" s="60">
        <v>45834</v>
      </c>
      <c r="C25" s="23" t="s">
        <v>837</v>
      </c>
      <c r="D25" s="93" t="s">
        <v>866</v>
      </c>
      <c r="E25" s="21"/>
      <c r="F25" s="22">
        <v>134688.51</v>
      </c>
      <c r="G25" s="99">
        <f t="shared" si="2"/>
        <v>683426.19</v>
      </c>
      <c r="H25" s="89"/>
      <c r="I25" s="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</row>
    <row r="26" spans="1:40" s="11" customFormat="1" ht="45.75" customHeight="1" x14ac:dyDescent="0.25">
      <c r="A26" s="42"/>
      <c r="B26" s="60">
        <v>45834</v>
      </c>
      <c r="C26" s="23" t="s">
        <v>838</v>
      </c>
      <c r="D26" s="93" t="s">
        <v>826</v>
      </c>
      <c r="E26" s="21"/>
      <c r="F26" s="22">
        <v>53462.03</v>
      </c>
      <c r="G26" s="99">
        <f t="shared" si="2"/>
        <v>629964.15999999992</v>
      </c>
      <c r="H26" s="89"/>
      <c r="I26" s="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</row>
    <row r="27" spans="1:40" s="11" customFormat="1" ht="45.75" customHeight="1" x14ac:dyDescent="0.25">
      <c r="A27" s="42"/>
      <c r="B27" s="60">
        <v>45834</v>
      </c>
      <c r="C27" s="23" t="s">
        <v>839</v>
      </c>
      <c r="D27" s="93" t="s">
        <v>827</v>
      </c>
      <c r="E27" s="21"/>
      <c r="F27" s="22">
        <v>74560.92</v>
      </c>
      <c r="G27" s="99">
        <f t="shared" si="2"/>
        <v>555403.23999999987</v>
      </c>
      <c r="H27" s="89"/>
      <c r="I27" s="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</row>
    <row r="28" spans="1:40" s="11" customFormat="1" ht="45.75" customHeight="1" x14ac:dyDescent="0.25">
      <c r="A28" s="42"/>
      <c r="B28" s="60">
        <v>45834</v>
      </c>
      <c r="C28" s="23" t="s">
        <v>840</v>
      </c>
      <c r="D28" s="93" t="s">
        <v>828</v>
      </c>
      <c r="E28" s="21"/>
      <c r="F28" s="22">
        <v>29318.16</v>
      </c>
      <c r="G28" s="99">
        <f t="shared" si="2"/>
        <v>526085.07999999984</v>
      </c>
      <c r="H28" s="89"/>
      <c r="I28" s="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</row>
    <row r="29" spans="1:40" s="11" customFormat="1" ht="45.75" customHeight="1" x14ac:dyDescent="0.25">
      <c r="A29" s="42"/>
      <c r="B29" s="60">
        <v>45834</v>
      </c>
      <c r="C29" s="23" t="s">
        <v>841</v>
      </c>
      <c r="D29" s="93" t="s">
        <v>829</v>
      </c>
      <c r="E29" s="21"/>
      <c r="F29" s="22">
        <v>22914.799999999999</v>
      </c>
      <c r="G29" s="99">
        <f t="shared" si="2"/>
        <v>503170.27999999985</v>
      </c>
      <c r="H29" s="89"/>
      <c r="I29" s="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</row>
    <row r="30" spans="1:40" s="11" customFormat="1" ht="45.75" customHeight="1" x14ac:dyDescent="0.25">
      <c r="A30" s="42"/>
      <c r="B30" s="60">
        <v>45834</v>
      </c>
      <c r="C30" s="23" t="s">
        <v>842</v>
      </c>
      <c r="D30" s="93" t="s">
        <v>830</v>
      </c>
      <c r="E30" s="21"/>
      <c r="F30" s="22">
        <v>15495.94</v>
      </c>
      <c r="G30" s="99">
        <f t="shared" si="2"/>
        <v>487674.33999999985</v>
      </c>
      <c r="H30" s="89"/>
      <c r="I30" s="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</row>
    <row r="31" spans="1:40" s="11" customFormat="1" ht="45.75" customHeight="1" x14ac:dyDescent="0.25">
      <c r="A31" s="42"/>
      <c r="B31" s="60">
        <v>45838</v>
      </c>
      <c r="C31" s="23" t="s">
        <v>843</v>
      </c>
      <c r="D31" s="93" t="s">
        <v>831</v>
      </c>
      <c r="E31" s="21">
        <v>26285.69</v>
      </c>
      <c r="F31" s="22"/>
      <c r="G31" s="99">
        <f>+G30+E31</f>
        <v>513960.02999999985</v>
      </c>
      <c r="H31" s="89"/>
      <c r="I31" s="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</row>
    <row r="32" spans="1:40" s="11" customFormat="1" ht="45.75" customHeight="1" x14ac:dyDescent="0.25">
      <c r="A32" s="42"/>
      <c r="B32" s="61">
        <v>45838</v>
      </c>
      <c r="C32" s="62" t="s">
        <v>844</v>
      </c>
      <c r="D32" s="94" t="s">
        <v>832</v>
      </c>
      <c r="E32" s="21">
        <v>60000</v>
      </c>
      <c r="F32" s="22"/>
      <c r="G32" s="99">
        <f>+G31+E32</f>
        <v>573960.0299999998</v>
      </c>
      <c r="H32" s="89"/>
      <c r="I32" s="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</row>
    <row r="33" spans="1:56" s="11" customFormat="1" ht="45.75" customHeight="1" x14ac:dyDescent="0.25">
      <c r="A33" s="63"/>
      <c r="B33" s="60">
        <v>45838</v>
      </c>
      <c r="C33" s="23" t="s">
        <v>138</v>
      </c>
      <c r="D33" s="93" t="s">
        <v>845</v>
      </c>
      <c r="E33" s="21"/>
      <c r="F33" s="22">
        <v>1607.08</v>
      </c>
      <c r="G33" s="91">
        <f>+G32-F33</f>
        <v>572352.94999999984</v>
      </c>
      <c r="H33" s="89"/>
      <c r="I33" s="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</row>
    <row r="34" spans="1:56" s="10" customFormat="1" ht="32.25" customHeight="1" x14ac:dyDescent="0.2">
      <c r="A34" s="90"/>
      <c r="B34" s="89"/>
      <c r="C34" s="20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</row>
    <row r="35" spans="1:56" s="10" customFormat="1" ht="32.25" customHeight="1" x14ac:dyDescent="0.2">
      <c r="A35" s="87"/>
      <c r="B35" s="88" t="s">
        <v>867</v>
      </c>
      <c r="C35" s="88"/>
      <c r="D35" s="88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</row>
    <row r="36" spans="1:56" s="10" customFormat="1" ht="32.25" customHeight="1" x14ac:dyDescent="0.2">
      <c r="A36" s="87"/>
      <c r="B36" s="89"/>
      <c r="C36" s="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32.25" customHeight="1" x14ac:dyDescent="0.2">
      <c r="A37" s="84"/>
      <c r="C37" s="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</row>
    <row r="38" spans="1:56" s="10" customFormat="1" ht="32.25" customHeight="1" x14ac:dyDescent="0.2">
      <c r="A38" s="84"/>
      <c r="C38" s="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</row>
    <row r="39" spans="1:56" s="10" customFormat="1" ht="32.25" customHeight="1" x14ac:dyDescent="0.2">
      <c r="A39" s="84"/>
      <c r="C39" s="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</row>
    <row r="40" spans="1:56" s="1" customFormat="1" x14ac:dyDescent="0.2">
      <c r="B40" s="2"/>
      <c r="C40" s="85"/>
      <c r="D40" s="86"/>
      <c r="E40" s="86"/>
      <c r="F40" s="86"/>
      <c r="G40" s="86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</row>
    <row r="41" spans="1:56" s="1" customFormat="1" x14ac:dyDescent="0.2">
      <c r="B41" s="2"/>
      <c r="C41" s="85"/>
      <c r="D41" s="86"/>
      <c r="E41" s="86"/>
      <c r="F41" s="86"/>
      <c r="G41" s="86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</row>
    <row r="42" spans="1:56" s="1" customFormat="1" x14ac:dyDescent="0.2">
      <c r="B42" s="2"/>
      <c r="C42" s="85"/>
      <c r="D42" s="86"/>
      <c r="E42" s="86"/>
      <c r="F42" s="86"/>
      <c r="G42" s="86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</row>
    <row r="43" spans="1:56" s="1" customFormat="1" x14ac:dyDescent="0.2">
      <c r="B43" s="2"/>
      <c r="C43" s="85"/>
      <c r="D43" s="86"/>
      <c r="E43" s="86"/>
      <c r="F43" s="86"/>
      <c r="G43" s="86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</row>
    <row r="44" spans="1:56" x14ac:dyDescent="0.2">
      <c r="A44" s="1"/>
      <c r="B44" s="2"/>
      <c r="C44" s="5"/>
      <c r="D44" s="1"/>
      <c r="E44" s="1"/>
      <c r="F44" s="1"/>
      <c r="G44" s="1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</row>
    <row r="45" spans="1:56" s="1" customFormat="1" x14ac:dyDescent="0.2">
      <c r="B45" s="2"/>
      <c r="C45" s="5"/>
      <c r="D45" s="1" t="s">
        <v>10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</row>
    <row r="46" spans="1:56" x14ac:dyDescent="0.2">
      <c r="A46" s="1"/>
      <c r="B46" s="2"/>
      <c r="C46" s="5"/>
      <c r="D46" s="1"/>
      <c r="E46" s="1"/>
      <c r="F46" s="1"/>
      <c r="G46" s="1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</row>
    <row r="47" spans="1:56" x14ac:dyDescent="0.2">
      <c r="A47" s="1"/>
      <c r="B47" s="2"/>
      <c r="C47" s="5"/>
      <c r="D47" s="1"/>
      <c r="E47" s="1"/>
      <c r="F47" s="1"/>
      <c r="G47" s="1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</row>
    <row r="48" spans="1:56" x14ac:dyDescent="0.2">
      <c r="A48" s="1"/>
      <c r="B48" s="2"/>
      <c r="C48" s="5"/>
      <c r="D48" s="1"/>
      <c r="E48" s="1"/>
      <c r="F48" s="1"/>
      <c r="G48" s="1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</row>
    <row r="49" spans="1:40" x14ac:dyDescent="0.2">
      <c r="A49" s="1"/>
      <c r="B49" s="2"/>
      <c r="C49" s="5"/>
      <c r="D49" s="1"/>
      <c r="E49" s="1"/>
      <c r="F49" s="1"/>
      <c r="G49" s="1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</row>
    <row r="50" spans="1:40" x14ac:dyDescent="0.2">
      <c r="A50" s="1"/>
      <c r="B50" s="2"/>
      <c r="C50" s="5"/>
      <c r="D50" s="1"/>
      <c r="E50" s="1"/>
      <c r="F50" s="1"/>
      <c r="G50" s="1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</row>
    <row r="51" spans="1:40" x14ac:dyDescent="0.2">
      <c r="A51" s="1"/>
      <c r="B51" s="2"/>
      <c r="C51" s="5"/>
      <c r="D51" s="1"/>
      <c r="E51" s="1"/>
      <c r="F51" s="1"/>
      <c r="G51" s="1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</row>
    <row r="52" spans="1:40" x14ac:dyDescent="0.2">
      <c r="A52" s="1"/>
      <c r="B52" s="2"/>
      <c r="C52" s="5"/>
      <c r="D52" s="1"/>
      <c r="E52" s="1"/>
      <c r="F52" s="1"/>
      <c r="G52" s="1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</row>
    <row r="53" spans="1:40" x14ac:dyDescent="0.2">
      <c r="A53" s="1"/>
      <c r="B53" s="2"/>
      <c r="C53" s="5"/>
      <c r="D53" s="1"/>
      <c r="E53" s="1"/>
      <c r="F53" s="1"/>
      <c r="G53" s="1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</row>
    <row r="54" spans="1:40" x14ac:dyDescent="0.2">
      <c r="A54" s="1"/>
      <c r="B54" s="2"/>
      <c r="C54" s="5"/>
      <c r="D54" s="1"/>
      <c r="E54" s="1"/>
      <c r="F54" s="1"/>
      <c r="G54" s="1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</row>
    <row r="55" spans="1:40" x14ac:dyDescent="0.2">
      <c r="A55" s="1"/>
      <c r="B55" s="2"/>
      <c r="C55" s="5"/>
      <c r="D55" s="1"/>
      <c r="E55" s="1"/>
      <c r="F55" s="1"/>
      <c r="G55" s="1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</row>
    <row r="56" spans="1:40" x14ac:dyDescent="0.2">
      <c r="A56" s="1"/>
      <c r="B56" s="2"/>
      <c r="C56" s="5"/>
      <c r="D56" s="1"/>
      <c r="E56" s="1"/>
      <c r="F56" s="1"/>
      <c r="G56" s="1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</row>
    <row r="57" spans="1:40" x14ac:dyDescent="0.2">
      <c r="A57" s="1"/>
      <c r="B57" s="2"/>
      <c r="C57" s="5"/>
      <c r="D57" s="1"/>
      <c r="E57" s="1"/>
      <c r="F57" s="1"/>
      <c r="G57" s="1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</row>
    <row r="58" spans="1:40" x14ac:dyDescent="0.2">
      <c r="A58" s="1"/>
      <c r="B58" s="2"/>
      <c r="C58" s="5"/>
      <c r="D58" s="1"/>
      <c r="E58" s="1"/>
      <c r="F58" s="1"/>
      <c r="G58" s="1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</row>
    <row r="59" spans="1:40" x14ac:dyDescent="0.2">
      <c r="A59" s="1"/>
      <c r="B59" s="2"/>
      <c r="C59" s="5"/>
      <c r="D59" s="1"/>
      <c r="E59" s="1"/>
      <c r="F59" s="1"/>
      <c r="G59" s="1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</row>
    <row r="60" spans="1:40" x14ac:dyDescent="0.2">
      <c r="A60" s="1"/>
      <c r="B60" s="2"/>
      <c r="C60" s="5"/>
      <c r="D60" s="1"/>
      <c r="E60" s="1"/>
      <c r="F60" s="1"/>
      <c r="G60" s="1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</row>
    <row r="61" spans="1:40" x14ac:dyDescent="0.2">
      <c r="A61" s="1"/>
      <c r="B61" s="2"/>
      <c r="C61" s="5"/>
      <c r="D61" s="1"/>
      <c r="E61" s="1"/>
      <c r="F61" s="1"/>
      <c r="G61" s="1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</row>
    <row r="62" spans="1:40" x14ac:dyDescent="0.2">
      <c r="A62" s="1"/>
      <c r="B62" s="2"/>
      <c r="C62" s="5"/>
      <c r="D62" s="1"/>
      <c r="E62" s="1"/>
      <c r="F62" s="1"/>
      <c r="G62" s="1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</row>
    <row r="63" spans="1:40" x14ac:dyDescent="0.2">
      <c r="A63" s="1"/>
      <c r="B63" s="2"/>
      <c r="C63" s="5"/>
      <c r="D63" s="1"/>
      <c r="E63" s="1"/>
      <c r="F63" s="1"/>
      <c r="G63" s="1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</row>
    <row r="64" spans="1:40" x14ac:dyDescent="0.2">
      <c r="A64" s="1"/>
      <c r="B64" s="2"/>
      <c r="C64" s="5"/>
      <c r="D64" s="1"/>
      <c r="E64" s="1"/>
      <c r="F64" s="1"/>
      <c r="G64" s="1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</row>
    <row r="65" spans="1:40" x14ac:dyDescent="0.2">
      <c r="A65" s="1"/>
      <c r="B65" s="2"/>
      <c r="C65" s="5"/>
      <c r="D65" s="1"/>
      <c r="E65" s="1"/>
      <c r="F65" s="1"/>
      <c r="G65" s="1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</row>
    <row r="66" spans="1:40" x14ac:dyDescent="0.2">
      <c r="A66" s="1"/>
      <c r="B66" s="2"/>
      <c r="C66" s="5"/>
      <c r="D66" s="1"/>
      <c r="E66" s="1"/>
      <c r="F66" s="1"/>
      <c r="G66" s="1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</row>
    <row r="67" spans="1:40" x14ac:dyDescent="0.2">
      <c r="A67" s="1"/>
      <c r="B67" s="2"/>
      <c r="C67" s="5"/>
      <c r="D67" s="1"/>
      <c r="E67" s="1"/>
      <c r="F67" s="1"/>
      <c r="G67" s="1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</row>
    <row r="68" spans="1:40" x14ac:dyDescent="0.2">
      <c r="A68" s="1"/>
      <c r="B68" s="2"/>
      <c r="C68" s="5"/>
      <c r="D68" s="1"/>
      <c r="E68" s="1"/>
      <c r="F68" s="1"/>
      <c r="G68" s="1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</row>
    <row r="69" spans="1:40" x14ac:dyDescent="0.2">
      <c r="A69" s="1"/>
      <c r="B69" s="2"/>
      <c r="C69" s="5"/>
      <c r="D69" s="1"/>
      <c r="E69" s="1"/>
      <c r="F69" s="1"/>
      <c r="G69" s="1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</row>
    <row r="70" spans="1:40" x14ac:dyDescent="0.2">
      <c r="A70" s="1"/>
      <c r="B70" s="2"/>
      <c r="C70" s="5"/>
      <c r="D70" s="1"/>
      <c r="E70" s="1"/>
      <c r="F70" s="1"/>
      <c r="G70" s="1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</row>
    <row r="71" spans="1:40" x14ac:dyDescent="0.2">
      <c r="A71" s="1"/>
      <c r="B71" s="2"/>
      <c r="C71" s="5"/>
      <c r="D71" s="1"/>
      <c r="E71" s="1"/>
      <c r="F71" s="1"/>
      <c r="G71" s="1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</row>
    <row r="72" spans="1:40" x14ac:dyDescent="0.2">
      <c r="A72" s="1"/>
      <c r="B72" s="2"/>
      <c r="C72" s="5"/>
      <c r="D72" s="1"/>
      <c r="E72" s="1"/>
      <c r="F72" s="1"/>
      <c r="G72" s="1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</row>
    <row r="73" spans="1:40" x14ac:dyDescent="0.2">
      <c r="A73" s="1"/>
      <c r="B73" s="2"/>
      <c r="C73" s="5"/>
      <c r="D73" s="1"/>
      <c r="E73" s="1"/>
      <c r="F73" s="1"/>
      <c r="G73" s="1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</row>
    <row r="74" spans="1:40" x14ac:dyDescent="0.2">
      <c r="A74" s="1"/>
      <c r="B74" s="2"/>
      <c r="C74" s="5"/>
      <c r="D74" s="1"/>
      <c r="E74" s="1"/>
      <c r="F74" s="1"/>
      <c r="G74" s="1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</row>
    <row r="75" spans="1:40" x14ac:dyDescent="0.2">
      <c r="A75" s="1"/>
      <c r="B75" s="2"/>
      <c r="C75" s="5"/>
      <c r="D75" s="1"/>
      <c r="E75" s="1"/>
      <c r="F75" s="1"/>
      <c r="G75" s="1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</row>
    <row r="76" spans="1:40" x14ac:dyDescent="0.2">
      <c r="A76" s="1"/>
      <c r="B76" s="2"/>
      <c r="C76" s="5"/>
      <c r="D76" s="1"/>
      <c r="E76" s="1"/>
      <c r="F76" s="1"/>
      <c r="G76" s="1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</row>
    <row r="77" spans="1:40" x14ac:dyDescent="0.2">
      <c r="A77" s="1"/>
      <c r="B77" s="2"/>
      <c r="C77" s="5"/>
      <c r="D77" s="1"/>
      <c r="E77" s="1"/>
      <c r="F77" s="1"/>
      <c r="G77" s="1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</row>
    <row r="78" spans="1:40" x14ac:dyDescent="0.2">
      <c r="A78" s="1"/>
      <c r="B78" s="2"/>
      <c r="C78" s="5"/>
      <c r="D78" s="1"/>
      <c r="E78" s="1"/>
      <c r="F78" s="1"/>
      <c r="G78" s="1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</row>
    <row r="79" spans="1:40" x14ac:dyDescent="0.2">
      <c r="A79" s="1"/>
      <c r="B79" s="2"/>
      <c r="C79" s="5"/>
      <c r="D79" s="1"/>
      <c r="E79" s="1"/>
      <c r="F79" s="1"/>
      <c r="G79" s="1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</row>
    <row r="80" spans="1:40" x14ac:dyDescent="0.2">
      <c r="A80" s="1"/>
      <c r="B80" s="2"/>
      <c r="C80" s="5"/>
      <c r="D80" s="1"/>
      <c r="E80" s="1"/>
      <c r="F80" s="1"/>
      <c r="G80" s="1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</row>
    <row r="81" spans="1:40" x14ac:dyDescent="0.2">
      <c r="A81" s="1"/>
      <c r="B81" s="2"/>
      <c r="C81" s="5"/>
      <c r="D81" s="1"/>
      <c r="E81" s="1"/>
      <c r="F81" s="1"/>
      <c r="G81" s="1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</row>
    <row r="82" spans="1:40" x14ac:dyDescent="0.2">
      <c r="A82" s="1"/>
      <c r="B82" s="2"/>
      <c r="C82" s="5"/>
      <c r="D82" s="1"/>
      <c r="E82" s="1"/>
      <c r="F82" s="1"/>
      <c r="G82" s="1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</row>
    <row r="83" spans="1:40" x14ac:dyDescent="0.2">
      <c r="A83" s="1"/>
      <c r="B83" s="2"/>
      <c r="C83" s="5"/>
      <c r="D83" s="1"/>
      <c r="E83" s="1"/>
      <c r="F83" s="1"/>
      <c r="G83" s="1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</row>
    <row r="84" spans="1:40" x14ac:dyDescent="0.2">
      <c r="A84" s="1"/>
      <c r="B84" s="2"/>
      <c r="C84" s="5"/>
      <c r="D84" s="1"/>
      <c r="E84" s="1"/>
      <c r="F84" s="1"/>
      <c r="G84" s="1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</row>
    <row r="85" spans="1:40" x14ac:dyDescent="0.2">
      <c r="A85" s="1"/>
      <c r="B85" s="2"/>
      <c r="C85" s="5"/>
      <c r="D85" s="1"/>
      <c r="E85" s="1"/>
      <c r="F85" s="1"/>
      <c r="G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40" x14ac:dyDescent="0.2">
      <c r="A86" s="1"/>
      <c r="B86" s="2"/>
      <c r="C86" s="5"/>
      <c r="D86" s="1"/>
      <c r="E86" s="1"/>
      <c r="F86" s="1"/>
      <c r="G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40" x14ac:dyDescent="0.2">
      <c r="A87" s="1"/>
      <c r="B87" s="2"/>
      <c r="C87" s="5"/>
      <c r="D87" s="1"/>
      <c r="E87" s="1"/>
      <c r="F87" s="1"/>
      <c r="G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40" x14ac:dyDescent="0.2">
      <c r="A88" s="1"/>
      <c r="B88" s="2"/>
      <c r="C88" s="5"/>
      <c r="D88" s="1"/>
      <c r="E88" s="1"/>
      <c r="F88" s="1"/>
      <c r="G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40" x14ac:dyDescent="0.2">
      <c r="A89" s="1"/>
      <c r="B89" s="2"/>
      <c r="C89" s="5"/>
      <c r="D89" s="1"/>
      <c r="E89" s="1"/>
      <c r="F89" s="1"/>
      <c r="G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40" x14ac:dyDescent="0.2">
      <c r="A90" s="1"/>
      <c r="B90" s="2"/>
      <c r="C90" s="5"/>
      <c r="D90" s="1"/>
      <c r="E90" s="1"/>
      <c r="F90" s="1"/>
      <c r="G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40" x14ac:dyDescent="0.2">
      <c r="A91" s="1"/>
      <c r="B91" s="2"/>
      <c r="C91" s="5"/>
      <c r="D91" s="1"/>
      <c r="E91" s="1"/>
      <c r="F91" s="1"/>
      <c r="G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40" x14ac:dyDescent="0.2">
      <c r="A92" s="1"/>
      <c r="B92" s="2"/>
      <c r="C92" s="5"/>
      <c r="D92" s="1"/>
      <c r="E92" s="1"/>
      <c r="F92" s="1"/>
      <c r="G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40" x14ac:dyDescent="0.2">
      <c r="A93" s="1"/>
      <c r="B93" s="2"/>
      <c r="C93" s="5"/>
      <c r="D93" s="1"/>
      <c r="E93" s="1"/>
      <c r="F93" s="1"/>
      <c r="G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40" x14ac:dyDescent="0.2">
      <c r="A94" s="1"/>
      <c r="B94" s="2"/>
      <c r="C94" s="5"/>
      <c r="D94" s="1"/>
      <c r="E94" s="1"/>
      <c r="F94" s="1"/>
      <c r="G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40" x14ac:dyDescent="0.2">
      <c r="A95" s="1"/>
      <c r="B95" s="2"/>
      <c r="C95" s="5"/>
      <c r="D95" s="1"/>
      <c r="E95" s="1"/>
      <c r="F95" s="1"/>
      <c r="G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40" x14ac:dyDescent="0.2">
      <c r="A96" s="1"/>
      <c r="B96" s="2"/>
      <c r="C96" s="5"/>
      <c r="D96" s="1"/>
      <c r="E96" s="1"/>
      <c r="F96" s="1"/>
      <c r="G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2:33" x14ac:dyDescent="0.2"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2:33" x14ac:dyDescent="0.2"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2:33" x14ac:dyDescent="0.2"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2:33" x14ac:dyDescent="0.2"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2:33" x14ac:dyDescent="0.2"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2:33" x14ac:dyDescent="0.2"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2:33" x14ac:dyDescent="0.2"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2:33" x14ac:dyDescent="0.2"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2:33" x14ac:dyDescent="0.2"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2:33" x14ac:dyDescent="0.2"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2:33" x14ac:dyDescent="0.2"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2:33" x14ac:dyDescent="0.2"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2:33" x14ac:dyDescent="0.2"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2:33" x14ac:dyDescent="0.2"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2:33" x14ac:dyDescent="0.2"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2:33" x14ac:dyDescent="0.2"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2:33" x14ac:dyDescent="0.2"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2:33" x14ac:dyDescent="0.2"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2:33" x14ac:dyDescent="0.2"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2:33" x14ac:dyDescent="0.2"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2:33" x14ac:dyDescent="0.2"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2:33" x14ac:dyDescent="0.2"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2:33" x14ac:dyDescent="0.2"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2:33" x14ac:dyDescent="0.2"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2:33" x14ac:dyDescent="0.2"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2:33" x14ac:dyDescent="0.2"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2:33" x14ac:dyDescent="0.2"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2:33" x14ac:dyDescent="0.2"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2:33" x14ac:dyDescent="0.2"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2:33" x14ac:dyDescent="0.2"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2:33" x14ac:dyDescent="0.2"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2:33" x14ac:dyDescent="0.2"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2:33" x14ac:dyDescent="0.2"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2:33" x14ac:dyDescent="0.2"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2:33" x14ac:dyDescent="0.2"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2:33" x14ac:dyDescent="0.2"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2:33" x14ac:dyDescent="0.2"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2:33" x14ac:dyDescent="0.2"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2:33" x14ac:dyDescent="0.2"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2:33" x14ac:dyDescent="0.2"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2:33" x14ac:dyDescent="0.2"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2:33" x14ac:dyDescent="0.2"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2:33" x14ac:dyDescent="0.2"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2:33" x14ac:dyDescent="0.2"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2:33" x14ac:dyDescent="0.2"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2:33" x14ac:dyDescent="0.2"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2:33" x14ac:dyDescent="0.2"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2:33" x14ac:dyDescent="0.2"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8:33" x14ac:dyDescent="0.2"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8:33" x14ac:dyDescent="0.2"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8:33" x14ac:dyDescent="0.2"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8:33" x14ac:dyDescent="0.2"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8:33" x14ac:dyDescent="0.2"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8:33" x14ac:dyDescent="0.2">
      <c r="H150" s="17"/>
      <c r="I150" s="17"/>
      <c r="J150" s="17"/>
      <c r="K150" s="17"/>
    </row>
    <row r="151" spans="8:33" x14ac:dyDescent="0.2">
      <c r="H151" s="17"/>
      <c r="I151" s="17"/>
      <c r="J151" s="17"/>
      <c r="K151" s="17"/>
    </row>
    <row r="152" spans="8:33" x14ac:dyDescent="0.2">
      <c r="H152" s="17"/>
      <c r="I152" s="17"/>
      <c r="J152" s="17"/>
      <c r="K152" s="17"/>
    </row>
    <row r="153" spans="8:33" x14ac:dyDescent="0.2">
      <c r="H153" s="17"/>
      <c r="I153" s="17"/>
      <c r="J153" s="17"/>
      <c r="K153" s="17"/>
    </row>
  </sheetData>
  <mergeCells count="9">
    <mergeCell ref="B35:D35"/>
    <mergeCell ref="A5:G5"/>
    <mergeCell ref="A6:G6"/>
    <mergeCell ref="A7:G7"/>
    <mergeCell ref="A9:A11"/>
    <mergeCell ref="B9:D9"/>
    <mergeCell ref="E9:G9"/>
    <mergeCell ref="B10:C10"/>
    <mergeCell ref="E10:F10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APOYO-JUNIO-25 </vt:lpstr>
      <vt:lpstr>FOMEN-JUNIO-25</vt:lpstr>
      <vt:lpstr>FDO-INST-JUNIO-25</vt:lpstr>
      <vt:lpstr>'APOYO-JUNIO-25 '!Títulos_a_imprimir</vt:lpstr>
      <vt:lpstr>'FDO-INST-JUNIO-25'!Títulos_a_imprimir</vt:lpstr>
      <vt:lpstr>'FOMEN-JUNIO-25'!Títulos_a_imprimir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Lidia Paredes</cp:lastModifiedBy>
  <cp:lastPrinted>2025-06-12T13:12:52Z</cp:lastPrinted>
  <dcterms:created xsi:type="dcterms:W3CDTF">2024-09-16T18:39:30Z</dcterms:created>
  <dcterms:modified xsi:type="dcterms:W3CDTF">2025-07-10T14:26:38Z</dcterms:modified>
</cp:coreProperties>
</file>