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4-OAI- AÑO 2025\1-Informaciones del Portal de Transparencia 2025\17-Finanza\3-Relación de ingresos y egresos\5-Mayo\"/>
    </mc:Choice>
  </mc:AlternateContent>
  <xr:revisionPtr revIDLastSave="0" documentId="8_{505D68EF-E8D4-4ABB-81E6-64B25326AF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POYO-MAYO-25 " sheetId="41" r:id="rId1"/>
    <sheet name="FOMEN-MAYO-25" sheetId="40" r:id="rId2"/>
    <sheet name="FDO-INST-MAYO-25" sheetId="38" r:id="rId3"/>
  </sheets>
  <definedNames>
    <definedName name="_xlnm._FilterDatabase" localSheetId="0" hidden="1">'APOYO-MAYO-25 '!$B$12:$G$12</definedName>
    <definedName name="_xlnm._FilterDatabase" localSheetId="2" hidden="1">'FDO-INST-MAYO-25'!$B$12:$G$12</definedName>
    <definedName name="_xlnm._FilterDatabase" localSheetId="1" hidden="1">'FOMEN-MAYO-25'!$B$12:$G$12</definedName>
    <definedName name="_xlnm.Print_Titles" localSheetId="0">'APOYO-MAYO-25 '!$1:$12</definedName>
    <definedName name="_xlnm.Print_Titles" localSheetId="2">'FDO-INST-MAYO-25'!$1:$12</definedName>
    <definedName name="_xlnm.Print_Titles" localSheetId="1">'FOMEN-MAYO-25'!$1:$12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1" l="1"/>
  <c r="G14" i="41" s="1"/>
  <c r="G15" i="41" s="1"/>
  <c r="G16" i="41" s="1"/>
  <c r="G17" i="41" s="1"/>
  <c r="G18" i="41" s="1"/>
  <c r="G19" i="41" s="1"/>
  <c r="G20" i="41" s="1"/>
  <c r="G21" i="41" s="1"/>
  <c r="G22" i="41" s="1"/>
  <c r="G23" i="41" s="1"/>
  <c r="G24" i="41" s="1"/>
  <c r="G25" i="41" s="1"/>
  <c r="G26" i="41" s="1"/>
  <c r="G27" i="41" s="1"/>
  <c r="G28" i="41" s="1"/>
  <c r="G29" i="41" s="1"/>
  <c r="G30" i="41" s="1"/>
  <c r="G31" i="41" s="1"/>
  <c r="G32" i="41" s="1"/>
  <c r="G33" i="41" s="1"/>
  <c r="G34" i="41" s="1"/>
  <c r="G35" i="41" s="1"/>
  <c r="G36" i="41" s="1"/>
  <c r="G37" i="41" s="1"/>
  <c r="G38" i="41" s="1"/>
  <c r="G39" i="41" s="1"/>
  <c r="G40" i="41" s="1"/>
  <c r="G41" i="41" s="1"/>
  <c r="G42" i="41" s="1"/>
  <c r="G43" i="41" s="1"/>
  <c r="G44" i="41" s="1"/>
  <c r="G45" i="41" s="1"/>
  <c r="G46" i="41" s="1"/>
  <c r="G47" i="41" s="1"/>
  <c r="G48" i="41" s="1"/>
  <c r="G49" i="41" s="1"/>
  <c r="G50" i="41" s="1"/>
  <c r="G51" i="41" s="1"/>
  <c r="G52" i="41" s="1"/>
  <c r="G53" i="41" s="1"/>
  <c r="G54" i="41" s="1"/>
  <c r="G13" i="40"/>
  <c r="G14" i="40" s="1"/>
  <c r="G15" i="40" s="1"/>
  <c r="G16" i="40" s="1"/>
  <c r="G17" i="40" s="1"/>
  <c r="G18" i="40" s="1"/>
  <c r="G19" i="40" s="1"/>
  <c r="G20" i="40" s="1"/>
  <c r="G21" i="40" s="1"/>
  <c r="G22" i="40" s="1"/>
  <c r="G23" i="40" s="1"/>
  <c r="G24" i="40" s="1"/>
  <c r="G25" i="40" s="1"/>
  <c r="G26" i="40" s="1"/>
  <c r="G27" i="40" s="1"/>
  <c r="G28" i="40" s="1"/>
  <c r="G29" i="40" s="1"/>
  <c r="G30" i="40" s="1"/>
  <c r="G31" i="40" s="1"/>
  <c r="G32" i="40" s="1"/>
  <c r="G33" i="40" s="1"/>
  <c r="G34" i="40" s="1"/>
  <c r="G35" i="40" s="1"/>
  <c r="G36" i="40" s="1"/>
  <c r="G37" i="40" s="1"/>
  <c r="G38" i="40" s="1"/>
  <c r="G39" i="40" s="1"/>
  <c r="G40" i="40" s="1"/>
  <c r="G41" i="40" s="1"/>
  <c r="G42" i="40" s="1"/>
  <c r="G43" i="40" s="1"/>
  <c r="G44" i="40" s="1"/>
  <c r="G45" i="40" s="1"/>
  <c r="G46" i="40" s="1"/>
  <c r="G47" i="40" s="1"/>
  <c r="G48" i="40" s="1"/>
  <c r="G49" i="40" s="1"/>
  <c r="G50" i="40" s="1"/>
  <c r="G51" i="40" s="1"/>
  <c r="G52" i="40" s="1"/>
  <c r="G53" i="40" s="1"/>
  <c r="G54" i="40" s="1"/>
  <c r="G55" i="40" s="1"/>
  <c r="G56" i="40" s="1"/>
  <c r="G57" i="40" s="1"/>
  <c r="G58" i="40" s="1"/>
  <c r="G59" i="40" s="1"/>
  <c r="G60" i="40" s="1"/>
  <c r="G61" i="40" s="1"/>
  <c r="G62" i="40" s="1"/>
  <c r="G63" i="40" s="1"/>
  <c r="G64" i="40" s="1"/>
  <c r="G65" i="40" s="1"/>
  <c r="G66" i="40" s="1"/>
  <c r="G67" i="40" s="1"/>
  <c r="G68" i="40" s="1"/>
  <c r="G69" i="40" s="1"/>
  <c r="G70" i="40" s="1"/>
  <c r="G71" i="40" s="1"/>
  <c r="G72" i="40" s="1"/>
  <c r="G73" i="40" s="1"/>
  <c r="G74" i="40" s="1"/>
  <c r="G75" i="40" s="1"/>
  <c r="G76" i="40" s="1"/>
  <c r="G77" i="40" s="1"/>
  <c r="G78" i="40" s="1"/>
  <c r="G79" i="40" s="1"/>
  <c r="G80" i="40" s="1"/>
  <c r="G81" i="40" s="1"/>
  <c r="G82" i="40" s="1"/>
  <c r="G83" i="40" s="1"/>
  <c r="G84" i="40" s="1"/>
  <c r="G85" i="40" s="1"/>
  <c r="G86" i="40" s="1"/>
  <c r="G87" i="40" s="1"/>
  <c r="G88" i="40" s="1"/>
  <c r="G89" i="40" s="1"/>
  <c r="G90" i="40" s="1"/>
  <c r="G91" i="40" s="1"/>
  <c r="G92" i="40" s="1"/>
  <c r="G93" i="40" s="1"/>
  <c r="G94" i="40" s="1"/>
  <c r="G95" i="40" s="1"/>
  <c r="G96" i="40" s="1"/>
  <c r="G97" i="40" s="1"/>
  <c r="G98" i="40" s="1"/>
  <c r="G99" i="40" s="1"/>
  <c r="G100" i="40" s="1"/>
  <c r="G101" i="40" s="1"/>
  <c r="G102" i="40" s="1"/>
  <c r="G103" i="40" s="1"/>
  <c r="G104" i="40" s="1"/>
  <c r="G105" i="40" s="1"/>
  <c r="G106" i="40" s="1"/>
  <c r="G107" i="40" s="1"/>
  <c r="G108" i="40" s="1"/>
  <c r="G109" i="40" s="1"/>
  <c r="G110" i="40" s="1"/>
  <c r="G111" i="40" s="1"/>
  <c r="G112" i="40" s="1"/>
  <c r="G113" i="40" s="1"/>
  <c r="G114" i="40" s="1"/>
  <c r="G115" i="40" s="1"/>
  <c r="G116" i="40" s="1"/>
  <c r="G117" i="40" s="1"/>
  <c r="G118" i="40" s="1"/>
  <c r="G119" i="40" s="1"/>
  <c r="G120" i="40" s="1"/>
  <c r="G121" i="40" s="1"/>
  <c r="G122" i="40" s="1"/>
  <c r="G123" i="40" s="1"/>
  <c r="G124" i="40" s="1"/>
  <c r="G125" i="40" s="1"/>
  <c r="G126" i="40" s="1"/>
  <c r="G127" i="40" s="1"/>
  <c r="G128" i="40" s="1"/>
  <c r="G129" i="40" s="1"/>
  <c r="G130" i="40" s="1"/>
  <c r="G131" i="40" s="1"/>
  <c r="G132" i="40" s="1"/>
  <c r="G133" i="40" s="1"/>
  <c r="G134" i="40" s="1"/>
  <c r="G135" i="40" s="1"/>
  <c r="G136" i="40" s="1"/>
  <c r="G137" i="40" s="1"/>
  <c r="G138" i="40" s="1"/>
  <c r="G139" i="40" s="1"/>
  <c r="G140" i="40" s="1"/>
  <c r="G141" i="40" s="1"/>
  <c r="G142" i="40" s="1"/>
  <c r="G143" i="40" s="1"/>
  <c r="G144" i="40" s="1"/>
  <c r="G145" i="40" s="1"/>
  <c r="G146" i="40" s="1"/>
  <c r="G147" i="40" s="1"/>
  <c r="G148" i="40" s="1"/>
  <c r="G149" i="40" s="1"/>
  <c r="G150" i="40" s="1"/>
  <c r="G151" i="40" s="1"/>
  <c r="G152" i="40" s="1"/>
  <c r="G153" i="40" s="1"/>
  <c r="G154" i="40" s="1"/>
  <c r="G155" i="40" s="1"/>
  <c r="G156" i="40" s="1"/>
  <c r="G157" i="40" s="1"/>
  <c r="G158" i="40" s="1"/>
  <c r="G159" i="40" s="1"/>
  <c r="G160" i="40" s="1"/>
  <c r="G161" i="40" s="1"/>
  <c r="G162" i="40" s="1"/>
  <c r="G163" i="40" s="1"/>
  <c r="G164" i="40" s="1"/>
  <c r="G165" i="40" s="1"/>
  <c r="G166" i="40" s="1"/>
  <c r="G167" i="40" s="1"/>
  <c r="G168" i="40" s="1"/>
  <c r="G169" i="40" s="1"/>
  <c r="G170" i="40" s="1"/>
  <c r="G171" i="40" s="1"/>
  <c r="G172" i="40" s="1"/>
  <c r="G173" i="40" s="1"/>
  <c r="G174" i="40" s="1"/>
  <c r="G175" i="40" s="1"/>
  <c r="G176" i="40" s="1"/>
  <c r="G177" i="40" s="1"/>
  <c r="G178" i="40" s="1"/>
  <c r="G179" i="40" s="1"/>
  <c r="G180" i="40" s="1"/>
  <c r="G181" i="40" s="1"/>
  <c r="G182" i="40" s="1"/>
  <c r="G183" i="40" s="1"/>
  <c r="G184" i="40" s="1"/>
  <c r="G185" i="40" s="1"/>
  <c r="G186" i="40" s="1"/>
  <c r="G187" i="40" s="1"/>
  <c r="G188" i="40" s="1"/>
  <c r="G189" i="40" s="1"/>
  <c r="G190" i="40" s="1"/>
  <c r="G191" i="40" s="1"/>
  <c r="G192" i="40" s="1"/>
  <c r="G193" i="40" s="1"/>
  <c r="G194" i="40" s="1"/>
  <c r="G195" i="40" s="1"/>
  <c r="G196" i="40" s="1"/>
  <c r="G197" i="40" s="1"/>
  <c r="G198" i="40" s="1"/>
  <c r="G199" i="40" s="1"/>
  <c r="G200" i="40" s="1"/>
  <c r="G201" i="40" s="1"/>
  <c r="G202" i="40" s="1"/>
  <c r="G203" i="40" s="1"/>
  <c r="G204" i="40" s="1"/>
  <c r="G205" i="40" s="1"/>
  <c r="G206" i="40" s="1"/>
  <c r="G207" i="40" s="1"/>
  <c r="G208" i="40" s="1"/>
  <c r="G209" i="40" s="1"/>
  <c r="G210" i="40" s="1"/>
  <c r="G211" i="40" s="1"/>
  <c r="G212" i="40" s="1"/>
  <c r="G213" i="40" s="1"/>
  <c r="G214" i="40" s="1"/>
  <c r="G215" i="40" s="1"/>
  <c r="G216" i="40" s="1"/>
  <c r="G217" i="40" s="1"/>
  <c r="G218" i="40" s="1"/>
  <c r="G219" i="40" s="1"/>
  <c r="G220" i="40" s="1"/>
  <c r="G221" i="40" s="1"/>
  <c r="G222" i="40" s="1"/>
  <c r="G223" i="40" s="1"/>
  <c r="G224" i="40" s="1"/>
  <c r="G225" i="40" s="1"/>
  <c r="G226" i="40" s="1"/>
  <c r="G227" i="40" s="1"/>
  <c r="G228" i="40" s="1"/>
  <c r="G229" i="40" s="1"/>
  <c r="G230" i="40" s="1"/>
  <c r="G231" i="40" s="1"/>
  <c r="G232" i="40" s="1"/>
  <c r="G233" i="40" s="1"/>
  <c r="G234" i="40" s="1"/>
  <c r="G235" i="40" s="1"/>
  <c r="G236" i="40" s="1"/>
  <c r="G237" i="40" s="1"/>
  <c r="G238" i="40" s="1"/>
  <c r="G239" i="40" s="1"/>
  <c r="G240" i="40" s="1"/>
  <c r="G241" i="40" s="1"/>
  <c r="G242" i="40" s="1"/>
  <c r="G243" i="40" s="1"/>
  <c r="G244" i="40" s="1"/>
  <c r="G245" i="40" s="1"/>
  <c r="G246" i="40" s="1"/>
  <c r="G247" i="40" s="1"/>
  <c r="G248" i="40" s="1"/>
  <c r="G249" i="40" s="1"/>
  <c r="G250" i="40" s="1"/>
  <c r="G251" i="40" s="1"/>
  <c r="G252" i="40" s="1"/>
  <c r="G253" i="40" s="1"/>
  <c r="G254" i="40" s="1"/>
  <c r="G255" i="40" s="1"/>
  <c r="G256" i="40" s="1"/>
  <c r="G257" i="40" s="1"/>
  <c r="G258" i="40" s="1"/>
  <c r="G259" i="40" s="1"/>
  <c r="G260" i="40" s="1"/>
  <c r="G261" i="40" s="1"/>
  <c r="G262" i="40" s="1"/>
  <c r="G263" i="40" s="1"/>
  <c r="G264" i="40" s="1"/>
  <c r="G265" i="40" s="1"/>
  <c r="G266" i="40" s="1"/>
  <c r="G267" i="40" s="1"/>
  <c r="G268" i="40" s="1"/>
  <c r="G269" i="40" s="1"/>
  <c r="G270" i="40" s="1"/>
  <c r="G271" i="40" s="1"/>
  <c r="G272" i="40" s="1"/>
  <c r="G273" i="40" s="1"/>
  <c r="G274" i="40" s="1"/>
  <c r="G275" i="40" s="1"/>
  <c r="G276" i="40" s="1"/>
  <c r="G277" i="40" s="1"/>
  <c r="G278" i="40" s="1"/>
  <c r="G279" i="40" s="1"/>
  <c r="G280" i="40" s="1"/>
  <c r="G281" i="40" s="1"/>
  <c r="G282" i="40" s="1"/>
  <c r="G283" i="40" s="1"/>
  <c r="G284" i="40" s="1"/>
  <c r="G285" i="40" s="1"/>
  <c r="G286" i="40" s="1"/>
  <c r="G287" i="40" s="1"/>
  <c r="G288" i="40" s="1"/>
  <c r="G289" i="40" s="1"/>
  <c r="G290" i="40" s="1"/>
  <c r="G291" i="40" s="1"/>
  <c r="G292" i="40" s="1"/>
  <c r="G293" i="40" s="1"/>
  <c r="G294" i="40" s="1"/>
  <c r="G295" i="40" s="1"/>
  <c r="G296" i="40" s="1"/>
  <c r="G297" i="40" s="1"/>
  <c r="G298" i="40" s="1"/>
  <c r="G299" i="40" s="1"/>
  <c r="G300" i="40" s="1"/>
  <c r="G301" i="40" s="1"/>
  <c r="G302" i="40" s="1"/>
  <c r="G303" i="40" s="1"/>
  <c r="G304" i="40" s="1"/>
  <c r="G305" i="40" s="1"/>
  <c r="G306" i="40" s="1"/>
  <c r="G307" i="40" s="1"/>
  <c r="G308" i="40" s="1"/>
  <c r="G309" i="40" s="1"/>
  <c r="G310" i="40" s="1"/>
  <c r="G311" i="40" s="1"/>
  <c r="G312" i="40" s="1"/>
  <c r="G313" i="40" s="1"/>
  <c r="G314" i="40" s="1"/>
  <c r="G315" i="40" s="1"/>
  <c r="G316" i="40" s="1"/>
  <c r="G317" i="40" s="1"/>
  <c r="G318" i="40" s="1"/>
  <c r="G319" i="40" s="1"/>
  <c r="G320" i="40" s="1"/>
  <c r="G321" i="40" s="1"/>
  <c r="G322" i="40" s="1"/>
  <c r="G323" i="40" s="1"/>
  <c r="G324" i="40" s="1"/>
  <c r="G325" i="40" s="1"/>
  <c r="G326" i="40" s="1"/>
  <c r="G327" i="40" s="1"/>
  <c r="G328" i="40" s="1"/>
  <c r="G329" i="40" s="1"/>
  <c r="G330" i="40" s="1"/>
  <c r="G331" i="40" s="1"/>
  <c r="G332" i="40" s="1"/>
  <c r="G333" i="40" s="1"/>
  <c r="G334" i="40" s="1"/>
  <c r="G335" i="40" s="1"/>
  <c r="G336" i="40" s="1"/>
  <c r="G337" i="40" s="1"/>
  <c r="G338" i="40" s="1"/>
  <c r="G339" i="40" s="1"/>
  <c r="G340" i="40" s="1"/>
  <c r="G341" i="40" s="1"/>
  <c r="G342" i="40" s="1"/>
  <c r="G343" i="40" s="1"/>
  <c r="G344" i="40" s="1"/>
  <c r="G345" i="40" s="1"/>
  <c r="G346" i="40" s="1"/>
  <c r="G347" i="40" s="1"/>
  <c r="G348" i="40" s="1"/>
  <c r="G349" i="40" s="1"/>
  <c r="G350" i="40" s="1"/>
  <c r="G351" i="40" s="1"/>
  <c r="G352" i="40" s="1"/>
  <c r="G353" i="40" s="1"/>
  <c r="G354" i="40" s="1"/>
  <c r="G355" i="40" s="1"/>
  <c r="G356" i="40" s="1"/>
  <c r="G357" i="40" s="1"/>
  <c r="G358" i="40" s="1"/>
  <c r="G359" i="40" s="1"/>
  <c r="G360" i="40" s="1"/>
  <c r="G361" i="40" s="1"/>
  <c r="G362" i="40" s="1"/>
  <c r="G363" i="40" s="1"/>
  <c r="G364" i="40" s="1"/>
  <c r="G365" i="40" s="1"/>
  <c r="G366" i="40" s="1"/>
  <c r="G367" i="40" s="1"/>
  <c r="G368" i="40" s="1"/>
  <c r="G369" i="40" s="1"/>
  <c r="G370" i="40" s="1"/>
  <c r="G371" i="40" s="1"/>
  <c r="G372" i="40" s="1"/>
  <c r="G373" i="40" s="1"/>
  <c r="G374" i="40" s="1"/>
  <c r="G375" i="40" s="1"/>
  <c r="G376" i="40" s="1"/>
  <c r="G377" i="40" s="1"/>
  <c r="G13" i="38"/>
  <c r="G14" i="38" s="1"/>
  <c r="G15" i="38" s="1"/>
  <c r="G16" i="38" s="1"/>
  <c r="G17" i="38" s="1"/>
  <c r="G18" i="38" s="1"/>
  <c r="G19" i="38" s="1"/>
  <c r="G20" i="38" s="1"/>
  <c r="G21" i="38" s="1"/>
  <c r="G22" i="38" s="1"/>
  <c r="G23" i="38" s="1"/>
  <c r="G24" i="38" s="1"/>
  <c r="G25" i="38" s="1"/>
  <c r="G26" i="38" s="1"/>
  <c r="G27" i="38" s="1"/>
  <c r="G28" i="38" s="1"/>
  <c r="G29" i="38" s="1"/>
  <c r="G30" i="38" s="1"/>
  <c r="G31" i="38" s="1"/>
  <c r="G32" i="38" s="1"/>
  <c r="G33" i="38" s="1"/>
  <c r="G34" i="38" s="1"/>
  <c r="G35" i="38" s="1"/>
  <c r="G55" i="41" l="1"/>
  <c r="G378" i="40"/>
  <c r="G56" i="41" l="1"/>
  <c r="G57" i="41" s="1"/>
  <c r="G58" i="41" s="1"/>
  <c r="G59" i="41" s="1"/>
  <c r="G60" i="41" s="1"/>
  <c r="G61" i="41" s="1"/>
  <c r="G62" i="41" s="1"/>
  <c r="G63" i="41" s="1"/>
  <c r="G64" i="41" s="1"/>
  <c r="G65" i="41" s="1"/>
  <c r="G66" i="41" s="1"/>
  <c r="G67" i="41" s="1"/>
  <c r="G68" i="41" s="1"/>
  <c r="G69" i="41" s="1"/>
  <c r="G70" i="41" s="1"/>
  <c r="G71" i="41" s="1"/>
  <c r="G72" i="41" s="1"/>
  <c r="G73" i="41" s="1"/>
  <c r="G74" i="41" s="1"/>
  <c r="G75" i="41" s="1"/>
  <c r="G76" i="41" s="1"/>
  <c r="G77" i="41" s="1"/>
  <c r="G78" i="41" s="1"/>
  <c r="G79" i="41" s="1"/>
  <c r="G80" i="41" s="1"/>
  <c r="G81" i="41" s="1"/>
  <c r="G82" i="41" s="1"/>
  <c r="G83" i="41" s="1"/>
  <c r="G84" i="41" s="1"/>
  <c r="G85" i="41" s="1"/>
  <c r="G86" i="41" s="1"/>
  <c r="G87" i="41" s="1"/>
  <c r="G88" i="41" s="1"/>
  <c r="G89" i="41" s="1"/>
  <c r="G90" i="41" s="1"/>
  <c r="G91" i="41" s="1"/>
  <c r="G92" i="41" s="1"/>
  <c r="G93" i="41" s="1"/>
  <c r="G94" i="41" s="1"/>
  <c r="G95" i="41" s="1"/>
  <c r="G96" i="41" s="1"/>
  <c r="G97" i="41" s="1"/>
  <c r="G98" i="41" s="1"/>
  <c r="G99" i="41" s="1"/>
  <c r="G100" i="41" s="1"/>
  <c r="G101" i="41" s="1"/>
  <c r="G102" i="41" s="1"/>
  <c r="G103" i="41" s="1"/>
  <c r="G104" i="41" s="1"/>
  <c r="G105" i="41" s="1"/>
  <c r="G106" i="41" s="1"/>
  <c r="G107" i="41" s="1"/>
  <c r="G108" i="41" s="1"/>
  <c r="G109" i="41" s="1"/>
  <c r="G110" i="41" s="1"/>
  <c r="G111" i="41" s="1"/>
  <c r="G112" i="41" s="1"/>
  <c r="G113" i="41" s="1"/>
  <c r="G114" i="41" s="1"/>
  <c r="G115" i="41" s="1"/>
  <c r="G116" i="41" s="1"/>
  <c r="G117" i="41" s="1"/>
  <c r="G118" i="41" s="1"/>
  <c r="G119" i="41" s="1"/>
  <c r="G120" i="41" s="1"/>
  <c r="G121" i="41" s="1"/>
  <c r="G122" i="41" s="1"/>
  <c r="G123" i="41" s="1"/>
  <c r="G124" i="41" s="1"/>
  <c r="G125" i="41" s="1"/>
  <c r="G126" i="41" s="1"/>
  <c r="G127" i="41" s="1"/>
  <c r="G128" i="41" s="1"/>
  <c r="G129" i="41" s="1"/>
  <c r="G130" i="41" s="1"/>
  <c r="G131" i="41" s="1"/>
  <c r="G132" i="41" s="1"/>
  <c r="G133" i="41" s="1"/>
  <c r="G134" i="41" s="1"/>
  <c r="G135" i="41" s="1"/>
  <c r="G136" i="41" s="1"/>
  <c r="G137" i="41" s="1"/>
  <c r="G138" i="41" s="1"/>
  <c r="G139" i="41" s="1"/>
  <c r="G140" i="41" s="1"/>
  <c r="G141" i="41" s="1"/>
  <c r="G142" i="41" s="1"/>
  <c r="G143" i="41" s="1"/>
  <c r="G144" i="41" s="1"/>
  <c r="G145" i="41" s="1"/>
  <c r="G146" i="41" s="1"/>
  <c r="G147" i="41" s="1"/>
  <c r="G148" i="41" s="1"/>
  <c r="G149" i="41" s="1"/>
  <c r="G150" i="41" s="1"/>
  <c r="G151" i="41" s="1"/>
  <c r="G152" i="41" s="1"/>
  <c r="G153" i="41" s="1"/>
  <c r="G154" i="41" s="1"/>
  <c r="G155" i="41" s="1"/>
  <c r="G156" i="41" s="1"/>
  <c r="G157" i="41" s="1"/>
  <c r="G158" i="41" s="1"/>
  <c r="G159" i="41" s="1"/>
  <c r="G160" i="41" s="1"/>
  <c r="G161" i="41" s="1"/>
  <c r="G162" i="41" s="1"/>
  <c r="G163" i="41" s="1"/>
  <c r="G164" i="41" s="1"/>
  <c r="G165" i="41" s="1"/>
  <c r="G166" i="41" s="1"/>
  <c r="G167" i="41" s="1"/>
  <c r="G168" i="41" s="1"/>
  <c r="G169" i="41" s="1"/>
  <c r="G170" i="41" s="1"/>
  <c r="G171" i="41" s="1"/>
  <c r="G172" i="41" s="1"/>
  <c r="G173" i="41" s="1"/>
  <c r="G174" i="41" s="1"/>
  <c r="G175" i="41" s="1"/>
  <c r="G176" i="41" s="1"/>
  <c r="G177" i="41" s="1"/>
  <c r="G178" i="41" s="1"/>
  <c r="G179" i="41" s="1"/>
  <c r="G180" i="41" s="1"/>
  <c r="G181" i="41" s="1"/>
  <c r="G182" i="41" s="1"/>
  <c r="G183" i="41" s="1"/>
  <c r="G184" i="41" s="1"/>
  <c r="G185" i="41" s="1"/>
  <c r="G186" i="41" s="1"/>
  <c r="G187" i="41" s="1"/>
  <c r="G188" i="41" s="1"/>
  <c r="G189" i="41" s="1"/>
  <c r="G190" i="41" s="1"/>
  <c r="G191" i="41" s="1"/>
  <c r="G192" i="41" s="1"/>
  <c r="G193" i="41" s="1"/>
  <c r="G194" i="41" s="1"/>
  <c r="G195" i="41" s="1"/>
  <c r="G196" i="41" s="1"/>
  <c r="G197" i="41" s="1"/>
  <c r="G198" i="41" s="1"/>
  <c r="G199" i="41" s="1"/>
  <c r="G200" i="41" s="1"/>
  <c r="G201" i="41" s="1"/>
  <c r="G202" i="41" s="1"/>
  <c r="G203" i="41" s="1"/>
  <c r="G204" i="41" s="1"/>
  <c r="G205" i="41" s="1"/>
  <c r="G206" i="41" s="1"/>
  <c r="G207" i="41" s="1"/>
  <c r="G208" i="41" s="1"/>
  <c r="G209" i="41" s="1"/>
  <c r="G210" i="41" s="1"/>
  <c r="G211" i="41" s="1"/>
  <c r="G212" i="41" s="1"/>
  <c r="G213" i="41" s="1"/>
  <c r="G214" i="41" s="1"/>
  <c r="G215" i="41" s="1"/>
  <c r="G216" i="41" s="1"/>
  <c r="G217" i="41" s="1"/>
  <c r="G218" i="41" s="1"/>
  <c r="G219" i="41" s="1"/>
  <c r="G220" i="41" s="1"/>
  <c r="G221" i="41" s="1"/>
  <c r="G222" i="41" s="1"/>
  <c r="G223" i="41" s="1"/>
  <c r="G224" i="41" s="1"/>
  <c r="G225" i="41" s="1"/>
  <c r="G226" i="41" s="1"/>
  <c r="G227" i="41" s="1"/>
  <c r="G228" i="41" s="1"/>
  <c r="G229" i="41" s="1"/>
  <c r="G230" i="41" s="1"/>
  <c r="G231" i="41" s="1"/>
  <c r="G232" i="41" s="1"/>
  <c r="G233" i="41" s="1"/>
  <c r="G234" i="41" s="1"/>
  <c r="G235" i="41" s="1"/>
  <c r="G236" i="41" s="1"/>
  <c r="G237" i="41" s="1"/>
  <c r="G238" i="41" s="1"/>
  <c r="G239" i="41" s="1"/>
  <c r="G240" i="41" s="1"/>
  <c r="G241" i="41" s="1"/>
  <c r="G242" i="41" s="1"/>
  <c r="G243" i="41" s="1"/>
  <c r="G244" i="41" s="1"/>
  <c r="G245" i="41" s="1"/>
  <c r="G246" i="41" s="1"/>
  <c r="G247" i="41" s="1"/>
  <c r="G248" i="41" s="1"/>
  <c r="G249" i="41" s="1"/>
  <c r="G250" i="41" s="1"/>
  <c r="G251" i="41" s="1"/>
  <c r="G252" i="41" s="1"/>
  <c r="G253" i="41" s="1"/>
  <c r="G254" i="41" s="1"/>
  <c r="G255" i="41" s="1"/>
  <c r="G256" i="41" s="1"/>
  <c r="G257" i="41" s="1"/>
  <c r="G258" i="41" s="1"/>
  <c r="G259" i="41" s="1"/>
  <c r="G260" i="41" s="1"/>
  <c r="G261" i="41" s="1"/>
  <c r="G262" i="41" s="1"/>
  <c r="G263" i="41" s="1"/>
  <c r="G264" i="41" s="1"/>
  <c r="G265" i="41" s="1"/>
  <c r="G266" i="41" s="1"/>
  <c r="G267" i="41" s="1"/>
  <c r="G268" i="41" s="1"/>
  <c r="G269" i="41" s="1"/>
  <c r="G270" i="41" s="1"/>
  <c r="G271" i="41" s="1"/>
  <c r="G272" i="41" s="1"/>
  <c r="G273" i="41" s="1"/>
  <c r="G274" i="41" s="1"/>
  <c r="G275" i="41" s="1"/>
  <c r="G276" i="41" s="1"/>
  <c r="G277" i="41" s="1"/>
  <c r="G278" i="41" s="1"/>
  <c r="G279" i="41" s="1"/>
  <c r="G280" i="41" s="1"/>
  <c r="G281" i="41" s="1"/>
  <c r="G282" i="41" s="1"/>
  <c r="G283" i="41" s="1"/>
  <c r="G284" i="41" s="1"/>
  <c r="G285" i="41" s="1"/>
  <c r="G286" i="41" s="1"/>
  <c r="G287" i="41" s="1"/>
  <c r="G288" i="41" s="1"/>
  <c r="G289" i="41" s="1"/>
  <c r="G290" i="41" s="1"/>
  <c r="G291" i="41" s="1"/>
  <c r="G292" i="41" s="1"/>
  <c r="G293" i="41" s="1"/>
  <c r="G294" i="41" s="1"/>
  <c r="G295" i="41" s="1"/>
  <c r="G296" i="41" s="1"/>
  <c r="G297" i="41" s="1"/>
  <c r="G298" i="41" s="1"/>
  <c r="G299" i="41" s="1"/>
  <c r="G300" i="41" s="1"/>
  <c r="G301" i="41" s="1"/>
  <c r="G302" i="41" s="1"/>
  <c r="G303" i="41" s="1"/>
  <c r="G304" i="41" s="1"/>
  <c r="G305" i="41" s="1"/>
  <c r="G306" i="41" s="1"/>
  <c r="G307" i="41" s="1"/>
  <c r="G308" i="41" s="1"/>
  <c r="G309" i="41" s="1"/>
  <c r="G310" i="41" s="1"/>
  <c r="G311" i="41" s="1"/>
  <c r="G312" i="41" s="1"/>
  <c r="G313" i="41" s="1"/>
  <c r="G314" i="41" s="1"/>
  <c r="G315" i="41" s="1"/>
  <c r="G316" i="41" s="1"/>
  <c r="G317" i="41" s="1"/>
  <c r="G318" i="41" s="1"/>
  <c r="G319" i="41" s="1"/>
  <c r="G320" i="41" s="1"/>
  <c r="G321" i="41" s="1"/>
  <c r="G322" i="41" s="1"/>
  <c r="G323" i="41" s="1"/>
  <c r="G324" i="41" s="1"/>
  <c r="G325" i="41" s="1"/>
  <c r="G326" i="41" s="1"/>
  <c r="G327" i="41" s="1"/>
  <c r="G328" i="41" s="1"/>
  <c r="G329" i="41" s="1"/>
  <c r="G330" i="41" s="1"/>
  <c r="G331" i="41" s="1"/>
  <c r="G332" i="41" s="1"/>
  <c r="G333" i="41" s="1"/>
  <c r="G334" i="41" s="1"/>
  <c r="G335" i="41" s="1"/>
  <c r="G336" i="41" s="1"/>
  <c r="G337" i="41" s="1"/>
  <c r="G338" i="41" s="1"/>
  <c r="G339" i="41" s="1"/>
  <c r="G340" i="41" s="1"/>
  <c r="G341" i="41" s="1"/>
  <c r="G342" i="41" s="1"/>
  <c r="G343" i="41" s="1"/>
  <c r="G344" i="41" s="1"/>
  <c r="G345" i="41" s="1"/>
  <c r="G346" i="41" s="1"/>
  <c r="G347" i="41" s="1"/>
  <c r="G348" i="41" s="1"/>
  <c r="G349" i="41" s="1"/>
  <c r="G350" i="41" s="1"/>
  <c r="G351" i="41" s="1"/>
  <c r="G352" i="41" s="1"/>
  <c r="G353" i="41" s="1"/>
  <c r="G354" i="41" s="1"/>
  <c r="G355" i="41" s="1"/>
  <c r="G356" i="41" s="1"/>
  <c r="G357" i="41" s="1"/>
  <c r="G358" i="41" s="1"/>
  <c r="G359" i="41" s="1"/>
  <c r="G360" i="41" s="1"/>
  <c r="G361" i="41" s="1"/>
  <c r="G362" i="41" s="1"/>
  <c r="G363" i="41" s="1"/>
  <c r="G364" i="41" s="1"/>
  <c r="G365" i="41" s="1"/>
  <c r="G366" i="41" s="1"/>
  <c r="G367" i="41" s="1"/>
  <c r="G368" i="41" s="1"/>
  <c r="G369" i="41" s="1"/>
  <c r="G370" i="41" s="1"/>
  <c r="G371" i="41" s="1"/>
  <c r="G372" i="41" s="1"/>
  <c r="G373" i="41" s="1"/>
  <c r="G374" i="41" s="1"/>
  <c r="G375" i="41" s="1"/>
  <c r="G376" i="41" s="1"/>
  <c r="G377" i="41" s="1"/>
  <c r="G378" i="41" s="1"/>
  <c r="G379" i="41" s="1"/>
  <c r="G380" i="41" s="1"/>
  <c r="G381" i="41" s="1"/>
  <c r="G382" i="41" s="1"/>
  <c r="G383" i="41" s="1"/>
  <c r="G384" i="41" s="1"/>
  <c r="G385" i="41" s="1"/>
  <c r="G386" i="41" s="1"/>
  <c r="G387" i="41" s="1"/>
  <c r="G388" i="41" s="1"/>
  <c r="G389" i="41" s="1"/>
  <c r="G390" i="41" s="1"/>
  <c r="G391" i="41" s="1"/>
  <c r="G392" i="41" s="1"/>
  <c r="G393" i="41" s="1"/>
  <c r="G394" i="41" s="1"/>
  <c r="G395" i="41" s="1"/>
  <c r="G396" i="41" s="1"/>
  <c r="G397" i="41" s="1"/>
  <c r="G398" i="41" s="1"/>
  <c r="G399" i="41" s="1"/>
  <c r="G400" i="41" s="1"/>
  <c r="G401" i="41" s="1"/>
  <c r="G402" i="41" s="1"/>
  <c r="G403" i="41" s="1"/>
  <c r="G404" i="41" s="1"/>
  <c r="G405" i="41" s="1"/>
  <c r="G406" i="41" s="1"/>
  <c r="G407" i="41" s="1"/>
  <c r="G408" i="41" s="1"/>
  <c r="G409" i="41" s="1"/>
  <c r="G410" i="41" s="1"/>
  <c r="G411" i="41" s="1"/>
  <c r="G412" i="41" s="1"/>
  <c r="G413" i="41" s="1"/>
  <c r="G414" i="41" s="1"/>
  <c r="G415" i="41" s="1"/>
  <c r="G416" i="41" s="1"/>
  <c r="G417" i="41" s="1"/>
  <c r="G418" i="41" s="1"/>
  <c r="G419" i="41" s="1"/>
  <c r="G420" i="41" s="1"/>
  <c r="G421" i="41" s="1"/>
  <c r="G422" i="41" s="1"/>
  <c r="G423" i="41" s="1"/>
  <c r="G424" i="41" s="1"/>
  <c r="G425" i="41" s="1"/>
  <c r="G426" i="41" s="1"/>
  <c r="G427" i="41" s="1"/>
  <c r="G428" i="41" s="1"/>
  <c r="G429" i="41" s="1"/>
  <c r="G430" i="41" s="1"/>
  <c r="G431" i="41" s="1"/>
  <c r="G432" i="41" s="1"/>
  <c r="G433" i="41" s="1"/>
  <c r="G434" i="41" s="1"/>
  <c r="G435" i="41" s="1"/>
  <c r="G436" i="41" s="1"/>
  <c r="G437" i="41" s="1"/>
  <c r="G438" i="41" s="1"/>
  <c r="G439" i="41" s="1"/>
  <c r="G440" i="41" s="1"/>
  <c r="G441" i="41" s="1"/>
  <c r="G442" i="41" s="1"/>
  <c r="G443" i="41" s="1"/>
  <c r="G444" i="41" s="1"/>
  <c r="G445" i="41" s="1"/>
  <c r="G446" i="41" s="1"/>
  <c r="G447" i="41" s="1"/>
  <c r="G448" i="41" s="1"/>
  <c r="G449" i="41" s="1"/>
  <c r="G450" i="41" s="1"/>
  <c r="G451" i="41" s="1"/>
  <c r="G452" i="41" s="1"/>
  <c r="G453" i="41" s="1"/>
  <c r="G454" i="41" s="1"/>
  <c r="G455" i="41" s="1"/>
  <c r="G456" i="41" s="1"/>
  <c r="G457" i="41" s="1"/>
  <c r="G458" i="41" s="1"/>
  <c r="G459" i="41" s="1"/>
  <c r="G460" i="41" s="1"/>
  <c r="G461" i="41" s="1"/>
  <c r="G462" i="41" s="1"/>
  <c r="G463" i="41" s="1"/>
  <c r="G464" i="41" s="1"/>
  <c r="G465" i="41" s="1"/>
  <c r="G466" i="41" s="1"/>
  <c r="G467" i="41" s="1"/>
  <c r="G468" i="41" s="1"/>
  <c r="G469" i="41" s="1"/>
  <c r="G470" i="41" s="1"/>
  <c r="G471" i="41" s="1"/>
  <c r="G472" i="41" s="1"/>
  <c r="G473" i="41" s="1"/>
  <c r="G474" i="41" s="1"/>
  <c r="G475" i="41" s="1"/>
  <c r="G476" i="41" s="1"/>
  <c r="G477" i="41" s="1"/>
  <c r="G478" i="41" s="1"/>
  <c r="G479" i="41" s="1"/>
  <c r="G480" i="41" s="1"/>
  <c r="G481" i="41" s="1"/>
  <c r="G482" i="41" s="1"/>
  <c r="G483" i="41" s="1"/>
  <c r="G379" i="40"/>
  <c r="G380" i="40" s="1"/>
  <c r="G381" i="40" s="1"/>
  <c r="G382" i="40" s="1"/>
  <c r="G383" i="40" s="1"/>
  <c r="G384" i="40" s="1"/>
  <c r="G385" i="40" s="1"/>
  <c r="G386" i="40" s="1"/>
  <c r="G387" i="40" s="1"/>
  <c r="G388" i="40" l="1"/>
  <c r="G389" i="40" s="1"/>
  <c r="G390" i="40" s="1"/>
  <c r="G391" i="40" s="1"/>
  <c r="G392" i="40" s="1"/>
  <c r="G393" i="40" s="1"/>
  <c r="G394" i="40" s="1"/>
  <c r="G395" i="40" s="1"/>
  <c r="G396" i="40" s="1"/>
</calcChain>
</file>

<file path=xl/sharedStrings.xml><?xml version="1.0" encoding="utf-8"?>
<sst xmlns="http://schemas.openxmlformats.org/spreadsheetml/2006/main" count="1796" uniqueCount="1003">
  <si>
    <t xml:space="preserve"> MINISTERIO DE AGRICULTURA</t>
  </si>
  <si>
    <t xml:space="preserve"> Libro Banco</t>
  </si>
  <si>
    <t>Cuenta Bancaria No: 010-250160-2  PROGRAMA DE APOYO A LA PRODUCCION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</si>
  <si>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</si>
  <si>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</si>
  <si>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</si>
  <si>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</si>
  <si>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</si>
  <si>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</si>
  <si>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</si>
  <si>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.</t>
  </si>
  <si>
    <t>Cuenta Bancaria No: 010-392073-0  FONDO DE FOMENTO A AGROPECUARIO</t>
  </si>
  <si>
    <t xml:space="preserve">CUENTA BANCARIA No: 240-018334-6  FONDO REPONIBLE INSTITUCIONAL </t>
  </si>
  <si>
    <t>`</t>
  </si>
  <si>
    <t>BANRESERVAS</t>
  </si>
  <si>
    <t>HAREL KATZ</t>
  </si>
  <si>
    <t>CR - PROMOCIÓN AGRÍCOLA Y GANADERA</t>
  </si>
  <si>
    <t>VARIOS - NÓMINA</t>
  </si>
  <si>
    <t>DEPÓSITO - PRODUCCIÓN AGRÍCOLA Y MERCADEO</t>
  </si>
  <si>
    <t>RAFAEL ANTONIO ORTIZ QUEZADA</t>
  </si>
  <si>
    <t>DEPÓSITO -</t>
  </si>
  <si>
    <t>DEPÓSITO - PROSEMA</t>
  </si>
  <si>
    <t>SEGURO NACIONAL DE SALUD (SENASA)</t>
  </si>
  <si>
    <t>RAFAEL ANTONIO DUVAL MOJICA</t>
  </si>
  <si>
    <t>FEDERICO DE LA ROSA MORETA</t>
  </si>
  <si>
    <t>MELISSA VIÑAS BURGOS</t>
  </si>
  <si>
    <t xml:space="preserve">DEPÓSITO - </t>
  </si>
  <si>
    <t>RAMÓN ALEJANDRO AYALA LÓPEZ</t>
  </si>
  <si>
    <t>DEPÓSITO - DEVOLUCION DE FONDO</t>
  </si>
  <si>
    <t>GIBSANIA ORBE GARCÍA</t>
  </si>
  <si>
    <t xml:space="preserve">DEPÓSITO - PRODUCCIÓN AGRÍCOLA Y MERCADEO </t>
  </si>
  <si>
    <t>DEPÓSITO - PROMOCIÓN AGRÍCOLA Y GANADERA</t>
  </si>
  <si>
    <t>CR - TRANSF.  A  CTA.</t>
  </si>
  <si>
    <t>NULO</t>
  </si>
  <si>
    <t>REC. #202229</t>
  </si>
  <si>
    <t>REC. #250137</t>
  </si>
  <si>
    <t>REC. #250426</t>
  </si>
  <si>
    <t>REC. #452510</t>
  </si>
  <si>
    <t>REC. #452617</t>
  </si>
  <si>
    <t>REC. #452443</t>
  </si>
  <si>
    <t>REC. #250170</t>
  </si>
  <si>
    <t>REC. #250183</t>
  </si>
  <si>
    <t>REC. #250186</t>
  </si>
  <si>
    <t>REC. #250199</t>
  </si>
  <si>
    <t>REC. #250202</t>
  </si>
  <si>
    <t>REC. #250323</t>
  </si>
  <si>
    <t>REC. #250329</t>
  </si>
  <si>
    <t>REC. #250352</t>
  </si>
  <si>
    <t>REC. #250140</t>
  </si>
  <si>
    <t>REC. #250459</t>
  </si>
  <si>
    <t>REC. #250152</t>
  </si>
  <si>
    <t>REC. #250313</t>
  </si>
  <si>
    <t>REC. #250400</t>
  </si>
  <si>
    <t>REC. #250403</t>
  </si>
  <si>
    <t>REC. #250159</t>
  </si>
  <si>
    <t>REC. #250162</t>
  </si>
  <si>
    <t>REC. #202047</t>
  </si>
  <si>
    <t>REC. #250288</t>
  </si>
  <si>
    <t>REC. #250292</t>
  </si>
  <si>
    <t>REC. #250065</t>
  </si>
  <si>
    <t>REC. #250326</t>
  </si>
  <si>
    <t>REC. #250311</t>
  </si>
  <si>
    <t>REC. #250261</t>
  </si>
  <si>
    <t>REC. #250343</t>
  </si>
  <si>
    <t>REC. #452822</t>
  </si>
  <si>
    <t>REC. #250386</t>
  </si>
  <si>
    <t>REC. #202126</t>
  </si>
  <si>
    <t>REC. #202768</t>
  </si>
  <si>
    <t>CARGOS BANCARIOS</t>
  </si>
  <si>
    <t xml:space="preserve"> </t>
  </si>
  <si>
    <t>DEPÓSITO -  SANIDAD VEGETAL</t>
  </si>
  <si>
    <t>REGIONAL ESTE, HIGÜEY</t>
  </si>
  <si>
    <t>JOSÉ DANIEL HERRERA REYNOSO</t>
  </si>
  <si>
    <t>ARISMENDY MARTÍNEZ CARRIÓN</t>
  </si>
  <si>
    <t>YERDY MERCEDES DE LOS SANTOS URBÁEZ</t>
  </si>
  <si>
    <t>WILLIAM FRANCISCO SILVA</t>
  </si>
  <si>
    <t>REC. #452046</t>
  </si>
  <si>
    <t>REC. #250396</t>
  </si>
  <si>
    <t>REC. #452005</t>
  </si>
  <si>
    <t>REC. #250125</t>
  </si>
  <si>
    <t>REC. #250129</t>
  </si>
  <si>
    <t>REC. #250322</t>
  </si>
  <si>
    <t>REC. #250188</t>
  </si>
  <si>
    <t>REC. #250012</t>
  </si>
  <si>
    <t>REC. #452007</t>
  </si>
  <si>
    <t>REC. #250060</t>
  </si>
  <si>
    <t>REC. #250314</t>
  </si>
  <si>
    <t>REC. #452374</t>
  </si>
  <si>
    <t>REC. #452006</t>
  </si>
  <si>
    <t>REC. #250108</t>
  </si>
  <si>
    <t>REC. #202336</t>
  </si>
  <si>
    <t>REC. #452011</t>
  </si>
  <si>
    <t>REC. #452012</t>
  </si>
  <si>
    <t>REC. #452013</t>
  </si>
  <si>
    <t>REC. #250654</t>
  </si>
  <si>
    <t>REC. #452974</t>
  </si>
  <si>
    <t>REC. #250252</t>
  </si>
  <si>
    <t>REC. #452115</t>
  </si>
  <si>
    <t>REC. #452314</t>
  </si>
  <si>
    <t>REC. #452946</t>
  </si>
  <si>
    <t>REC. #452958</t>
  </si>
  <si>
    <t>REC. #452588</t>
  </si>
  <si>
    <t>REC. #250037</t>
  </si>
  <si>
    <t>REC. #250349</t>
  </si>
  <si>
    <t>REC. #452014</t>
  </si>
  <si>
    <t>REC. #452015</t>
  </si>
  <si>
    <t>REC. #452939</t>
  </si>
  <si>
    <t>REC. #250213</t>
  </si>
  <si>
    <t>REC. #452275</t>
  </si>
  <si>
    <t>REC. #452565</t>
  </si>
  <si>
    <t>REC. #452596</t>
  </si>
  <si>
    <t>REC. #452551</t>
  </si>
  <si>
    <t>REC. #452140</t>
  </si>
  <si>
    <t>REC. #452296</t>
  </si>
  <si>
    <t>REC. #250223</t>
  </si>
  <si>
    <t>REC. #250286</t>
  </si>
  <si>
    <t>REC. #452697</t>
  </si>
  <si>
    <t>REC. #452009</t>
  </si>
  <si>
    <t>REC. #452010</t>
  </si>
  <si>
    <t>REC. #250074</t>
  </si>
  <si>
    <t>REC. #250014</t>
  </si>
  <si>
    <t>REC. #250204</t>
  </si>
  <si>
    <t>REC. #250207</t>
  </si>
  <si>
    <t>REC. #250210</t>
  </si>
  <si>
    <t>REC. #452163</t>
  </si>
  <si>
    <t>REC. #452186</t>
  </si>
  <si>
    <t>REC. #452274</t>
  </si>
  <si>
    <t>DOMINGA GARCÍA SILVERIO</t>
  </si>
  <si>
    <t>NOTA DE CRÉDITO DE LA TESORERÍA</t>
  </si>
  <si>
    <t>JOHANNY MARÍA PERALTA GÓMEZ</t>
  </si>
  <si>
    <t>ELIZABETH NOLASCO MEJÍA</t>
  </si>
  <si>
    <t>LIB. #2442</t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</si>
  <si>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31 DE MAYO 20</t>
    </r>
    <r>
      <rPr>
        <b/>
        <sz val="14"/>
        <rFont val="Arial"/>
        <family val="2"/>
      </rPr>
      <t>25</t>
    </r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</si>
  <si>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31 DE MAYO </t>
    </r>
    <r>
      <rPr>
        <b/>
        <sz val="14"/>
        <rFont val="Arial"/>
        <family val="2"/>
      </rPr>
      <t>DEL 2025</t>
    </r>
  </si>
  <si>
    <r>
      <t xml:space="preserve"> DEL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31</t>
    </r>
    <r>
      <rPr>
        <b/>
        <u/>
        <sz val="14"/>
        <rFont val="Arial"/>
        <family val="2"/>
      </rPr>
      <t xml:space="preserve"> DE MAYO</t>
    </r>
    <r>
      <rPr>
        <b/>
        <sz val="14"/>
        <rFont val="Arial"/>
        <family val="2"/>
      </rPr>
      <t xml:space="preserve"> DEL 2025</t>
    </r>
  </si>
  <si>
    <t>NULOS</t>
  </si>
  <si>
    <t>DAURY CEDEÑO HOLGUÍN</t>
  </si>
  <si>
    <t>GINNELL GISSELLE GOMERA VICTORIA</t>
  </si>
  <si>
    <t>HELE NICOLE FELIZ</t>
  </si>
  <si>
    <t>PATRICIA  BIENVENIDA MIRANDA MINAYA</t>
  </si>
  <si>
    <t>MINERVA RAMONA  ORTIZ ENCARNACIÓN</t>
  </si>
  <si>
    <t>RAFAEL EDUARDO TINEO FLORES</t>
  </si>
  <si>
    <t>MARISOL GARCÍA  REYNOSO</t>
  </si>
  <si>
    <t>YOVANNY CUPETE CABRERA</t>
  </si>
  <si>
    <t xml:space="preserve">BATRIZ BALBUENA  ROSARIO </t>
  </si>
  <si>
    <t>ANGELA ROSA CECILIA FRIAS ACHECAR</t>
  </si>
  <si>
    <t xml:space="preserve">RAFAEL EDUARDO TINEO FLORES </t>
  </si>
  <si>
    <t>KATHERINE MARGARITA TEJADA DE JESÚS</t>
  </si>
  <si>
    <t>YESENIA AMARBIRIS PÉREZ DIEZ</t>
  </si>
  <si>
    <t>CK. #1074/79</t>
  </si>
  <si>
    <t>CK. #1080</t>
  </si>
  <si>
    <t>CK. #1081</t>
  </si>
  <si>
    <t>CK. #1082</t>
  </si>
  <si>
    <t>CK. #1083</t>
  </si>
  <si>
    <t>CK. #1084</t>
  </si>
  <si>
    <t>CK. #1085</t>
  </si>
  <si>
    <t>CK. #1086</t>
  </si>
  <si>
    <t>CK. #1087</t>
  </si>
  <si>
    <t>CK. #1088</t>
  </si>
  <si>
    <t>CK. #1089</t>
  </si>
  <si>
    <t>CK. #1090</t>
  </si>
  <si>
    <t>CK. #1091</t>
  </si>
  <si>
    <t>CK. #1092</t>
  </si>
  <si>
    <t>CK. #1093</t>
  </si>
  <si>
    <t>CK. #1094</t>
  </si>
  <si>
    <t>CK. #1095</t>
  </si>
  <si>
    <t>CK. #1096</t>
  </si>
  <si>
    <t>CK. #1097</t>
  </si>
  <si>
    <t>CK. #1098</t>
  </si>
  <si>
    <t>CK. #1099</t>
  </si>
  <si>
    <t xml:space="preserve">BANRESERVAS </t>
  </si>
  <si>
    <t>SANTIAGO  REGALADO LAMOUTH</t>
  </si>
  <si>
    <t>AUNTAMIENTO DE CONSTANZA</t>
  </si>
  <si>
    <t>CTA. #010-250160-2, APOYO A LA PRODUCCION AGROPECUARIA.</t>
  </si>
  <si>
    <t>JEAN CARLOS CEDEÑO</t>
  </si>
  <si>
    <t>DACO EXPRESO, SRL</t>
  </si>
  <si>
    <t>JEIC INVERSIONES COMERCIALES, SRL</t>
  </si>
  <si>
    <t>MARÍA EDUARDA ABEU DE LOS SANTOS</t>
  </si>
  <si>
    <t>SANTO DOMINGO MOTORS COMPANY, SRL</t>
  </si>
  <si>
    <t>REGIONAL ESTE, HIGUEY</t>
  </si>
  <si>
    <t>LJMF AUTO SERVICE, SRL</t>
  </si>
  <si>
    <t>SANTIAGO VESALIO REGALADO.</t>
  </si>
  <si>
    <t>SANTO DOMINGO MOTORS COMPANY, S.A</t>
  </si>
  <si>
    <t xml:space="preserve">SANTO DOMINGO MOTORS COMPANY </t>
  </si>
  <si>
    <t>AUTO TRANSMISION YEYO SRL</t>
  </si>
  <si>
    <t>MEJIA FAÑA AUTO PARTS, SRL</t>
  </si>
  <si>
    <t xml:space="preserve">VIAMAR S. A </t>
  </si>
  <si>
    <t>HOMERO ANTONIO  GONZÁLEZ PÉREZ</t>
  </si>
  <si>
    <t xml:space="preserve">ANALDA ROSA REYES </t>
  </si>
  <si>
    <t>SANTIAGO V. REGALDO LAMOUTH</t>
  </si>
  <si>
    <t>FRENOS M&amp;E, SRL.</t>
  </si>
  <si>
    <t>ASOC. DE SERV. PUBLICOS DEL MINISTERIO DE AGRICULTURA (ASOSEPMA)</t>
  </si>
  <si>
    <t>ERMIA REYNOSO HERRERA</t>
  </si>
  <si>
    <t>CARMEN MARÍA FLETE OVALLES</t>
  </si>
  <si>
    <t>MARÍ VIRGEN AMÉZQUITA GERMAN</t>
  </si>
  <si>
    <t>DEIBY JHONELY BAUTISTA REYNOSO</t>
  </si>
  <si>
    <t>MELANIA GUZMÁN</t>
  </si>
  <si>
    <t>HECTOR MANUEL DOÑÉ REYES</t>
  </si>
  <si>
    <t>RECONSTRUCCION DE MOTORES ALFREDO SANTANA, SRL.</t>
  </si>
  <si>
    <t>CARLA PATRICIA ÁVAREZ PARRA</t>
  </si>
  <si>
    <t>SOLANGY SIBELES PEÑA HERNÁNDEZ</t>
  </si>
  <si>
    <t>DEWARD VICENTE DE LA MAZA</t>
  </si>
  <si>
    <t>CÁMARA AMERICANA DE COMERCIO DE LA REP. DPM.</t>
  </si>
  <si>
    <t>RAMÓN AQUÍMEDES ALMÁNZAR PAULINO</t>
  </si>
  <si>
    <t>REC. #452755</t>
  </si>
  <si>
    <t>REC. #202116</t>
  </si>
  <si>
    <t>REC. #202173</t>
  </si>
  <si>
    <t>REC. #250206</t>
  </si>
  <si>
    <t>TRANSF. #17745</t>
  </si>
  <si>
    <t>REC. #452911</t>
  </si>
  <si>
    <t>REC. #452921</t>
  </si>
  <si>
    <t>REC. #452176</t>
  </si>
  <si>
    <t>REC. #452029</t>
  </si>
  <si>
    <t>TRANSF. #17836</t>
  </si>
  <si>
    <t>REC. #250510</t>
  </si>
  <si>
    <t>REC. #250513</t>
  </si>
  <si>
    <t>REC. #250516</t>
  </si>
  <si>
    <t>REC. #250519</t>
  </si>
  <si>
    <t>TRANSF. #17847</t>
  </si>
  <si>
    <t>REC. #250452</t>
  </si>
  <si>
    <t>REC. #250455</t>
  </si>
  <si>
    <t>REC. #250460</t>
  </si>
  <si>
    <t>REC. #250463</t>
  </si>
  <si>
    <t>TRANSF. #17893</t>
  </si>
  <si>
    <t>REC. #202406</t>
  </si>
  <si>
    <t>REC. #202622</t>
  </si>
  <si>
    <t>TRANSF. #18058</t>
  </si>
  <si>
    <t>TRANSF. #18105</t>
  </si>
  <si>
    <t>REC. #452021</t>
  </si>
  <si>
    <t>REC. #452024</t>
  </si>
  <si>
    <t>REC. #452340</t>
  </si>
  <si>
    <t>REC. #452654</t>
  </si>
  <si>
    <t>REC. #452676</t>
  </si>
  <si>
    <t>TRANSF. #18116</t>
  </si>
  <si>
    <t>TRANSF. #18118</t>
  </si>
  <si>
    <t>REC. #395195</t>
  </si>
  <si>
    <t>REC. #452845</t>
  </si>
  <si>
    <t>REC. #452897</t>
  </si>
  <si>
    <t>REC. #452763</t>
  </si>
  <si>
    <t>TRANSF. #18311</t>
  </si>
  <si>
    <t>REC. #202225</t>
  </si>
  <si>
    <t>REC. #250344</t>
  </si>
  <si>
    <t>REC. #452931</t>
  </si>
  <si>
    <t>REC. #452950</t>
  </si>
  <si>
    <t>REC. #452079</t>
  </si>
  <si>
    <t>REC. #452100</t>
  </si>
  <si>
    <t>TRANSF. #18336</t>
  </si>
  <si>
    <t>REC. #202671</t>
  </si>
  <si>
    <t>REC. #202300</t>
  </si>
  <si>
    <t>REC. #202342</t>
  </si>
  <si>
    <t>REC. #395433</t>
  </si>
  <si>
    <t>REC. #452789</t>
  </si>
  <si>
    <t>REC. #452800</t>
  </si>
  <si>
    <t>REC. #452806</t>
  </si>
  <si>
    <t>REC. #452808</t>
  </si>
  <si>
    <t>REC. #452968</t>
  </si>
  <si>
    <t>REC. #452973</t>
  </si>
  <si>
    <t>REC. #452053</t>
  </si>
  <si>
    <t>REC. #202319</t>
  </si>
  <si>
    <t>TRANSF. #18542</t>
  </si>
  <si>
    <t>TRANSF. #18551</t>
  </si>
  <si>
    <t>REC. #452944</t>
  </si>
  <si>
    <t>REC. #452949</t>
  </si>
  <si>
    <t>REC. #452138</t>
  </si>
  <si>
    <t>REC. #452225</t>
  </si>
  <si>
    <t>REC. #250390</t>
  </si>
  <si>
    <t>REC. #250393</t>
  </si>
  <si>
    <t>REC. #250399</t>
  </si>
  <si>
    <t>REC. #250402</t>
  </si>
  <si>
    <t>REC. #250405</t>
  </si>
  <si>
    <t>REC. #250408</t>
  </si>
  <si>
    <t>REC. #250411</t>
  </si>
  <si>
    <t>REC. #250742</t>
  </si>
  <si>
    <t>REC. #250745</t>
  </si>
  <si>
    <t>TRANSF. #16252</t>
  </si>
  <si>
    <t>TRANSF. #18625</t>
  </si>
  <si>
    <t>REC. #202387</t>
  </si>
  <si>
    <t>REC. #452402</t>
  </si>
  <si>
    <t>REC. #452562</t>
  </si>
  <si>
    <t>REC. 452563</t>
  </si>
  <si>
    <t>REC. #250127</t>
  </si>
  <si>
    <t>REC. #202208</t>
  </si>
  <si>
    <t>REC. #202425</t>
  </si>
  <si>
    <t>TRANSF. #18847</t>
  </si>
  <si>
    <t>TRANSF. #18786</t>
  </si>
  <si>
    <t>TRANSF. #18656</t>
  </si>
  <si>
    <t>REC. #250176</t>
  </si>
  <si>
    <t>REC. #452866</t>
  </si>
  <si>
    <t>REC. #452347</t>
  </si>
  <si>
    <t>REC. #452909</t>
  </si>
  <si>
    <t>REC. #452223</t>
  </si>
  <si>
    <t>REC. #202901</t>
  </si>
  <si>
    <t>REC. #202872</t>
  </si>
  <si>
    <t>REC. #250085</t>
  </si>
  <si>
    <t>REC. #250088</t>
  </si>
  <si>
    <t>REC. #250091</t>
  </si>
  <si>
    <t>REC. #250094</t>
  </si>
  <si>
    <t>REC. #250097</t>
  </si>
  <si>
    <t>REC. #452563</t>
  </si>
  <si>
    <t>REC. #452568</t>
  </si>
  <si>
    <t>REC. #452750</t>
  </si>
  <si>
    <t>REC. #250016</t>
  </si>
  <si>
    <t>REC. #396481</t>
  </si>
  <si>
    <t>REC. #452520</t>
  </si>
  <si>
    <t>REC. #452627</t>
  </si>
  <si>
    <t>REC. #250263</t>
  </si>
  <si>
    <t>TRANSF. #19201</t>
  </si>
  <si>
    <t>TRANSF. #19196</t>
  </si>
  <si>
    <t>TRANSF. #19221</t>
  </si>
  <si>
    <t>REC. #202899</t>
  </si>
  <si>
    <t>REC. #202391</t>
  </si>
  <si>
    <t>REC. #452295</t>
  </si>
  <si>
    <t>REC. #103610</t>
  </si>
  <si>
    <t>REC. #103895</t>
  </si>
  <si>
    <t>TRANSF. #19349</t>
  </si>
  <si>
    <t>REC. #452019</t>
  </si>
  <si>
    <t>REC. #452026</t>
  </si>
  <si>
    <t>REC. #452082</t>
  </si>
  <si>
    <t>REC. #452769</t>
  </si>
  <si>
    <t>REC. #452787</t>
  </si>
  <si>
    <t>REC. #452792</t>
  </si>
  <si>
    <t>REC. #452809</t>
  </si>
  <si>
    <t>TRANSF. #18916</t>
  </si>
  <si>
    <t>TRANSF. #19420</t>
  </si>
  <si>
    <t>REC. #202831</t>
  </si>
  <si>
    <t>REC. #452881</t>
  </si>
  <si>
    <t>REC. #452360</t>
  </si>
  <si>
    <t>REC. #452500</t>
  </si>
  <si>
    <t>REC. #452509</t>
  </si>
  <si>
    <t>REC. #250586</t>
  </si>
  <si>
    <t>REC. #250021</t>
  </si>
  <si>
    <t>REC. #250024</t>
  </si>
  <si>
    <t>REC. #250027</t>
  </si>
  <si>
    <t>REC. #452850</t>
  </si>
  <si>
    <t>TRANSF. #19639</t>
  </si>
  <si>
    <t>TRANSF. #19634</t>
  </si>
  <si>
    <t>TRANSF. #19729</t>
  </si>
  <si>
    <t>TRANSF. #19718</t>
  </si>
  <si>
    <t>TRANSF. #19722</t>
  </si>
  <si>
    <t>TRANSF. #19742</t>
  </si>
  <si>
    <t>TRANSF. #19746</t>
  </si>
  <si>
    <t>REC. #452148</t>
  </si>
  <si>
    <t>REC. #452553</t>
  </si>
  <si>
    <t>REC. #452203</t>
  </si>
  <si>
    <t>REC. #452591</t>
  </si>
  <si>
    <t>REC. #396805</t>
  </si>
  <si>
    <t>REC. #250123</t>
  </si>
  <si>
    <t>REC. #202839</t>
  </si>
  <si>
    <t>REC. #202161</t>
  </si>
  <si>
    <t>REC. #452399</t>
  </si>
  <si>
    <t>REC. #452954</t>
  </si>
  <si>
    <t>REC. #452400</t>
  </si>
  <si>
    <t>REC. #452323</t>
  </si>
  <si>
    <t>REC. #452655</t>
  </si>
  <si>
    <t>REC. #202463</t>
  </si>
  <si>
    <t>TRANSF. #19946</t>
  </si>
  <si>
    <t>REC. #452415</t>
  </si>
  <si>
    <t>REC. #452739</t>
  </si>
  <si>
    <t>REC. #452659</t>
  </si>
  <si>
    <t>REC. #250316</t>
  </si>
  <si>
    <t>REC. #202963</t>
  </si>
  <si>
    <t>REC. #202179</t>
  </si>
  <si>
    <t>REC. #202217</t>
  </si>
  <si>
    <t>REC. #202186</t>
  </si>
  <si>
    <t>REC. #452523</t>
  </si>
  <si>
    <t>REC. #452167</t>
  </si>
  <si>
    <t>REC. #452344</t>
  </si>
  <si>
    <t>REC. #452175</t>
  </si>
  <si>
    <t>REC. #452008</t>
  </si>
  <si>
    <t>TRANSF. #20556</t>
  </si>
  <si>
    <t>REC. #452816</t>
  </si>
  <si>
    <t>REC. #452823</t>
  </si>
  <si>
    <t>REC. #452132</t>
  </si>
  <si>
    <t>REC. #452152</t>
  </si>
  <si>
    <t>REC. #452162</t>
  </si>
  <si>
    <t>REC. #452441</t>
  </si>
  <si>
    <t>REC. #452818</t>
  </si>
  <si>
    <t>REC. #452061</t>
  </si>
  <si>
    <t>REC. #250067</t>
  </si>
  <si>
    <t>REC. #250572</t>
  </si>
  <si>
    <t>TRANSF. #20717</t>
  </si>
  <si>
    <t>REC.#250239</t>
  </si>
  <si>
    <t>REC.#452031</t>
  </si>
  <si>
    <t>REC.#452531</t>
  </si>
  <si>
    <t>REC.#452281</t>
  </si>
  <si>
    <t>REC.#452182</t>
  </si>
  <si>
    <t>TRANSF. #19350</t>
  </si>
  <si>
    <t>TRANSF. #20832</t>
  </si>
  <si>
    <t>REC.#452674</t>
  </si>
  <si>
    <t>REC.#452741</t>
  </si>
  <si>
    <t>REC.#202082</t>
  </si>
  <si>
    <t>REC.#202311</t>
  </si>
  <si>
    <t>REC.#452006</t>
  </si>
  <si>
    <t>REC.#250287</t>
  </si>
  <si>
    <t>REC.#250291</t>
  </si>
  <si>
    <t>REC.#250294</t>
  </si>
  <si>
    <t>REC.#250297</t>
  </si>
  <si>
    <t>REC.#250300</t>
  </si>
  <si>
    <t>TRANSF. #21022</t>
  </si>
  <si>
    <t>REC.#250519</t>
  </si>
  <si>
    <t>REC.#452924</t>
  </si>
  <si>
    <t>REC.#452051</t>
  </si>
  <si>
    <t>REC.#452702</t>
  </si>
  <si>
    <t>REC.#452735</t>
  </si>
  <si>
    <t>REC.#452527</t>
  </si>
  <si>
    <t>REC.#452364</t>
  </si>
  <si>
    <t>REC.#452818</t>
  </si>
  <si>
    <t>TRANSF. #21054</t>
  </si>
  <si>
    <t>TRANSF. #21059</t>
  </si>
  <si>
    <t>TRANSF. #21012</t>
  </si>
  <si>
    <t>TRANSF. #21060</t>
  </si>
  <si>
    <t>REC.#452833</t>
  </si>
  <si>
    <t>REC.#202964</t>
  </si>
  <si>
    <t>REC.#452007</t>
  </si>
  <si>
    <t>REC.#250325</t>
  </si>
  <si>
    <t>REC.#250328</t>
  </si>
  <si>
    <t>REC.#250331</t>
  </si>
  <si>
    <t>REC.#250334</t>
  </si>
  <si>
    <t>REC.#202891</t>
  </si>
  <si>
    <t>REC.#452616</t>
  </si>
  <si>
    <t>REC.#452228</t>
  </si>
  <si>
    <t>REC.#452014</t>
  </si>
  <si>
    <t>REC.#452252</t>
  </si>
  <si>
    <t>TRANSF. #21215</t>
  </si>
  <si>
    <t>TRANSF. #21219</t>
  </si>
  <si>
    <t>TRANSF. #21225</t>
  </si>
  <si>
    <t>TRANSF. #21266</t>
  </si>
  <si>
    <t>TRANSF. #21276</t>
  </si>
  <si>
    <t>TRANSF. #21303</t>
  </si>
  <si>
    <t>TRANSF. #21308</t>
  </si>
  <si>
    <t>TRANSF. #21302</t>
  </si>
  <si>
    <t>TRANSF. #21300</t>
  </si>
  <si>
    <t>TRANSF. #21291</t>
  </si>
  <si>
    <t>TRANSF. #21293</t>
  </si>
  <si>
    <t>TRANSF. #21296</t>
  </si>
  <si>
    <t>TRANSF. #21313</t>
  </si>
  <si>
    <t>REC. #202078</t>
  </si>
  <si>
    <t>TRANSF. #21318</t>
  </si>
  <si>
    <t>TRANSF. #21321</t>
  </si>
  <si>
    <t>TRANSF. #21319</t>
  </si>
  <si>
    <t>TRANSF. #21325</t>
  </si>
  <si>
    <t>TRANSF. #21327</t>
  </si>
  <si>
    <t>TRANSF. #19912</t>
  </si>
  <si>
    <t>REC.#202024</t>
  </si>
  <si>
    <t>TRANSF. #21331</t>
  </si>
  <si>
    <t>REC.#452191</t>
  </si>
  <si>
    <t>REC.#452202</t>
  </si>
  <si>
    <t>REC.#452205</t>
  </si>
  <si>
    <t>REC.#452207</t>
  </si>
  <si>
    <t>REC.#452208</t>
  </si>
  <si>
    <t>REC.#452247</t>
  </si>
  <si>
    <t>REC.#452653</t>
  </si>
  <si>
    <t>REC.#452590</t>
  </si>
  <si>
    <t>REC.#452447</t>
  </si>
  <si>
    <t>REC.#202098</t>
  </si>
  <si>
    <t>REC.#103407</t>
  </si>
  <si>
    <t>REC.#103538</t>
  </si>
  <si>
    <t>REC.#103630</t>
  </si>
  <si>
    <t>TRANSF. #21470</t>
  </si>
  <si>
    <t>REC.#103819</t>
  </si>
  <si>
    <t>REC.#202121</t>
  </si>
  <si>
    <t>REC.#202424</t>
  </si>
  <si>
    <t>REC.#452010</t>
  </si>
  <si>
    <t>REC.#452011</t>
  </si>
  <si>
    <t>REC.#452012</t>
  </si>
  <si>
    <t>REC.#452556</t>
  </si>
  <si>
    <t>REC.#452385</t>
  </si>
  <si>
    <t>REC.#452393</t>
  </si>
  <si>
    <t>REC.#452397</t>
  </si>
  <si>
    <t>REC.#452398</t>
  </si>
  <si>
    <t>REC.#452366</t>
  </si>
  <si>
    <t>REC.#452115</t>
  </si>
  <si>
    <t>REC.#452144</t>
  </si>
  <si>
    <t>REC.#452154</t>
  </si>
  <si>
    <t>REC.#452678</t>
  </si>
  <si>
    <t>REC.#250232</t>
  </si>
  <si>
    <t>REC.#250235</t>
  </si>
  <si>
    <t>REC.#250238</t>
  </si>
  <si>
    <t>REC.#250724</t>
  </si>
  <si>
    <t>REC.#250728</t>
  </si>
  <si>
    <t>REC.#250731</t>
  </si>
  <si>
    <t>REC.#250734</t>
  </si>
  <si>
    <t>REC.#452586</t>
  </si>
  <si>
    <t>REC.#397655</t>
  </si>
  <si>
    <t>REC.#202327</t>
  </si>
  <si>
    <t>REC.#250020</t>
  </si>
  <si>
    <t>REC.#250026</t>
  </si>
  <si>
    <t>REC.#250033</t>
  </si>
  <si>
    <t>REC.#250039</t>
  </si>
  <si>
    <t>REC.#202764</t>
  </si>
  <si>
    <t>REC.#452109</t>
  </si>
  <si>
    <t>REC.#452807</t>
  </si>
  <si>
    <t>REC.#452954</t>
  </si>
  <si>
    <t>REC.#452098</t>
  </si>
  <si>
    <t>REC.#452004</t>
  </si>
  <si>
    <t>TRANSF. #21788</t>
  </si>
  <si>
    <t>REC.#250129</t>
  </si>
  <si>
    <t>TRANSF. #21859</t>
  </si>
  <si>
    <t>TRANSF. #21857</t>
  </si>
  <si>
    <t>REC.#202048</t>
  </si>
  <si>
    <t>TRANSF. #21878</t>
  </si>
  <si>
    <t>REC.#202156</t>
  </si>
  <si>
    <t>REC.#250109</t>
  </si>
  <si>
    <t>REC.#452516</t>
  </si>
  <si>
    <t>REC.#452223</t>
  </si>
  <si>
    <t>REC.#452434</t>
  </si>
  <si>
    <t>REC.#452210</t>
  </si>
  <si>
    <t>REC.#452958</t>
  </si>
  <si>
    <t>REC.#452625</t>
  </si>
  <si>
    <t>REC.#202252</t>
  </si>
  <si>
    <t>REC.#202400</t>
  </si>
  <si>
    <t>REC.#239908</t>
  </si>
  <si>
    <t>TRANSF. #21928</t>
  </si>
  <si>
    <t>TRANSF. #21939</t>
  </si>
  <si>
    <t>REC.#452757</t>
  </si>
  <si>
    <t>REC.#452483</t>
  </si>
  <si>
    <t>REC.#452180</t>
  </si>
  <si>
    <t>REC.#452200</t>
  </si>
  <si>
    <t>REC.#452406</t>
  </si>
  <si>
    <t>REC.#202317</t>
  </si>
  <si>
    <t>REC.#250522</t>
  </si>
  <si>
    <t>REC.#452856</t>
  </si>
  <si>
    <t>REC.#452857</t>
  </si>
  <si>
    <t>REC.#202305</t>
  </si>
  <si>
    <t>TRANSF. #22300</t>
  </si>
  <si>
    <t>REC.#452005</t>
  </si>
  <si>
    <t>REC.#250371</t>
  </si>
  <si>
    <t>REC.#250384</t>
  </si>
  <si>
    <t>REC.#452882</t>
  </si>
  <si>
    <t>REC.#452622</t>
  </si>
  <si>
    <t>REC.#452013</t>
  </si>
  <si>
    <t>REC.#452440</t>
  </si>
  <si>
    <t>REC.#452471</t>
  </si>
  <si>
    <t>REC. #250155</t>
  </si>
  <si>
    <t>REC. #452714</t>
  </si>
  <si>
    <t>REC. #452246</t>
  </si>
  <si>
    <t>REC. #250133</t>
  </si>
  <si>
    <t>REC. #250136</t>
  </si>
  <si>
    <t>REC. #250296</t>
  </si>
  <si>
    <t>TRANSF. #17755</t>
  </si>
  <si>
    <t>TRANSF. #17760</t>
  </si>
  <si>
    <t>TRANSF. #17744</t>
  </si>
  <si>
    <t>REF. #4524006</t>
  </si>
  <si>
    <t>TRANSF. #17757</t>
  </si>
  <si>
    <t>REC. #395789</t>
  </si>
  <si>
    <t>TRANSF. #17741</t>
  </si>
  <si>
    <t>TRANSF. #17769</t>
  </si>
  <si>
    <t>REC. #395975</t>
  </si>
  <si>
    <t>REC. #250360</t>
  </si>
  <si>
    <t>TRANSF. #17850</t>
  </si>
  <si>
    <t>TRANSF. #17876</t>
  </si>
  <si>
    <t>TRANSF. #17901</t>
  </si>
  <si>
    <t>REC. #395103</t>
  </si>
  <si>
    <t>REC. #250038</t>
  </si>
  <si>
    <t>REC. #239709</t>
  </si>
  <si>
    <t>TRANSF. #17978</t>
  </si>
  <si>
    <t>TRANSF. #17962</t>
  </si>
  <si>
    <t>REC. #395996</t>
  </si>
  <si>
    <t>REC. #395126</t>
  </si>
  <si>
    <t>TRANSF. #18091</t>
  </si>
  <si>
    <t>REC. #202993</t>
  </si>
  <si>
    <t>REC. #250942</t>
  </si>
  <si>
    <t>TRANSF. #17613</t>
  </si>
  <si>
    <t>REC. #395548</t>
  </si>
  <si>
    <t>REC. #395833</t>
  </si>
  <si>
    <t>REC. #395658</t>
  </si>
  <si>
    <t>REC. #395236</t>
  </si>
  <si>
    <t>TRANSF. #18342</t>
  </si>
  <si>
    <t>TRANSF. #18339</t>
  </si>
  <si>
    <t>REC. #452986</t>
  </si>
  <si>
    <t>TRANSF. #18390</t>
  </si>
  <si>
    <t>TRANSF. #18405</t>
  </si>
  <si>
    <t>REC. #395100</t>
  </si>
  <si>
    <t>TRANSF. #18402</t>
  </si>
  <si>
    <t>REC. #395701</t>
  </si>
  <si>
    <t>CK. #64717</t>
  </si>
  <si>
    <t>REC. #395904</t>
  </si>
  <si>
    <t>TRANSF. #18465</t>
  </si>
  <si>
    <t>REC. #395712</t>
  </si>
  <si>
    <t>REC. #395027</t>
  </si>
  <si>
    <t>REC. #395163</t>
  </si>
  <si>
    <t>REC. #395983</t>
  </si>
  <si>
    <t>REC. #395913</t>
  </si>
  <si>
    <t>REC. #250280</t>
  </si>
  <si>
    <t>REC. #250283</t>
  </si>
  <si>
    <t>TRANSF. #18565</t>
  </si>
  <si>
    <t>TRANSF. #18556</t>
  </si>
  <si>
    <t>TRANSF. #18570</t>
  </si>
  <si>
    <t>TRANSF. #18548</t>
  </si>
  <si>
    <t>REC. #395807</t>
  </si>
  <si>
    <t>REC. #452552</t>
  </si>
  <si>
    <t>REC. #452557</t>
  </si>
  <si>
    <t>REC. #395500</t>
  </si>
  <si>
    <t>TRANSF. #18665</t>
  </si>
  <si>
    <t>TRANSF. #18662</t>
  </si>
  <si>
    <t>TRANSF. #18664</t>
  </si>
  <si>
    <t>REC. #250009</t>
  </si>
  <si>
    <t>REC. #2500085</t>
  </si>
  <si>
    <t>REC. #452760</t>
  </si>
  <si>
    <t>REC. #452761</t>
  </si>
  <si>
    <t>TRANSF. #18782</t>
  </si>
  <si>
    <t>REC. #395422</t>
  </si>
  <si>
    <t>TRANSF. #18717</t>
  </si>
  <si>
    <t>TRANSF. #18748</t>
  </si>
  <si>
    <t>TRANSF. #18751</t>
  </si>
  <si>
    <t>TRANSF. #18702</t>
  </si>
  <si>
    <t>TRANSF. #18774</t>
  </si>
  <si>
    <t>REC. #452834</t>
  </si>
  <si>
    <t>REC. #395271</t>
  </si>
  <si>
    <t>REC. #202895</t>
  </si>
  <si>
    <t>REC. #395406</t>
  </si>
  <si>
    <t>REC. #395927</t>
  </si>
  <si>
    <t>REC. #395168</t>
  </si>
  <si>
    <t>REC. #250053</t>
  </si>
  <si>
    <t>REC. #250099</t>
  </si>
  <si>
    <t>REC. #250059</t>
  </si>
  <si>
    <t>REC. #250062</t>
  </si>
  <si>
    <t>REC. #250068</t>
  </si>
  <si>
    <t>REC. #250071</t>
  </si>
  <si>
    <t>REC. #452300</t>
  </si>
  <si>
    <t>REC. #452804</t>
  </si>
  <si>
    <t>TRANSF. #18919</t>
  </si>
  <si>
    <t>TRANSF. #18974</t>
  </si>
  <si>
    <t>TRANSF. #18906</t>
  </si>
  <si>
    <t>TRANSF. #18808</t>
  </si>
  <si>
    <t>TRANSF. #18910</t>
  </si>
  <si>
    <t>TRANSF. #18973</t>
  </si>
  <si>
    <t>TRANSF. #18970</t>
  </si>
  <si>
    <t>TRANSF. #18971</t>
  </si>
  <si>
    <t>REC. #250336</t>
  </si>
  <si>
    <t>TRANSF. #19018</t>
  </si>
  <si>
    <t>TRANSF. #19014</t>
  </si>
  <si>
    <t>TRANSF. #19016</t>
  </si>
  <si>
    <t>REC.  #250263</t>
  </si>
  <si>
    <t>TRANSF. #19058</t>
  </si>
  <si>
    <t>TRANSF. #19055</t>
  </si>
  <si>
    <t>REC. #396456</t>
  </si>
  <si>
    <t>REC. #202427</t>
  </si>
  <si>
    <t>REC. #202285</t>
  </si>
  <si>
    <t>REC. #250339</t>
  </si>
  <si>
    <t>REC. #250371</t>
  </si>
  <si>
    <t>REC. #250374</t>
  </si>
  <si>
    <t>REC. #250377</t>
  </si>
  <si>
    <t>REC. #250139</t>
  </si>
  <si>
    <t>REC. #452111</t>
  </si>
  <si>
    <t>REC. #452120</t>
  </si>
  <si>
    <t>REC. #452124</t>
  </si>
  <si>
    <t>REC. #452285</t>
  </si>
  <si>
    <t>REC. #202710</t>
  </si>
  <si>
    <t>REC. #250609</t>
  </si>
  <si>
    <t>REC. #396086</t>
  </si>
  <si>
    <t>TRANSF. #18743</t>
  </si>
  <si>
    <t>TRANSF. #18781</t>
  </si>
  <si>
    <t>TRANSF. #18735</t>
  </si>
  <si>
    <t>TRANSF. #18821</t>
  </si>
  <si>
    <t>TRANSF. #18767</t>
  </si>
  <si>
    <t>TRANSF. #19238</t>
  </si>
  <si>
    <t>TRANSF. 18720</t>
  </si>
  <si>
    <t>REC. #396070</t>
  </si>
  <si>
    <t>REC. #396777</t>
  </si>
  <si>
    <t>REC. #202230</t>
  </si>
  <si>
    <t>REC. #250655</t>
  </si>
  <si>
    <t>REC. #250658</t>
  </si>
  <si>
    <t>REC. #250661</t>
  </si>
  <si>
    <t>REC. #250664</t>
  </si>
  <si>
    <t>REC. #250667</t>
  </si>
  <si>
    <t>REC. #250670</t>
  </si>
  <si>
    <t>REC. #396143</t>
  </si>
  <si>
    <t>REC. #250673</t>
  </si>
  <si>
    <t>REC. #250676</t>
  </si>
  <si>
    <t>REC. #250680</t>
  </si>
  <si>
    <t>REC. #250683</t>
  </si>
  <si>
    <t>REC. #250686</t>
  </si>
  <si>
    <t>REC. #250689</t>
  </si>
  <si>
    <t>REC. #250692</t>
  </si>
  <si>
    <t>REC. #250695</t>
  </si>
  <si>
    <t>REC. #250698</t>
  </si>
  <si>
    <t>REC. #250701</t>
  </si>
  <si>
    <t>TRANSF. #19302</t>
  </si>
  <si>
    <t>TRANSF. #19257</t>
  </si>
  <si>
    <t>TRANSF. #19262</t>
  </si>
  <si>
    <t>TRANSF. #19316</t>
  </si>
  <si>
    <t>TRANSF. #19324</t>
  </si>
  <si>
    <t>TRANSF. #19343</t>
  </si>
  <si>
    <t>TRANSF. #19340</t>
  </si>
  <si>
    <t>TRANSF. #19337</t>
  </si>
  <si>
    <t>TRANSF. #19330</t>
  </si>
  <si>
    <t>REC. #250550</t>
  </si>
  <si>
    <t>REC. #250143</t>
  </si>
  <si>
    <t>REC. #250146</t>
  </si>
  <si>
    <t>REC. #2501499</t>
  </si>
  <si>
    <t>REC. #250158</t>
  </si>
  <si>
    <t>REC. #250161</t>
  </si>
  <si>
    <t>REC. #250164</t>
  </si>
  <si>
    <t>REC. #250167</t>
  </si>
  <si>
    <t>REC. #250173</t>
  </si>
  <si>
    <t>TRANSF. #19335</t>
  </si>
  <si>
    <t>TRANSF. #19331</t>
  </si>
  <si>
    <t>REC. #250179</t>
  </si>
  <si>
    <t>REC. #396713</t>
  </si>
  <si>
    <t>REC. #396195</t>
  </si>
  <si>
    <t>TRANSF. #19454</t>
  </si>
  <si>
    <t>REC. #250319</t>
  </si>
  <si>
    <t>REC. #250211</t>
  </si>
  <si>
    <t>TRANSF. #19509</t>
  </si>
  <si>
    <t>TRANSF. #19502</t>
  </si>
  <si>
    <t>TRANSF. #19352</t>
  </si>
  <si>
    <t>REC. #250353</t>
  </si>
  <si>
    <t>TRANSF. #19543</t>
  </si>
  <si>
    <t>TRANSF. #19531</t>
  </si>
  <si>
    <t>TRANSF. #19532</t>
  </si>
  <si>
    <t>TRANSF. #19534</t>
  </si>
  <si>
    <t>TRANSF. #19536</t>
  </si>
  <si>
    <t>TRANSF. #19505</t>
  </si>
  <si>
    <t>REC. #250047</t>
  </si>
  <si>
    <t>REC. #396184</t>
  </si>
  <si>
    <t>TRANSF. #19668</t>
  </si>
  <si>
    <t>REC. #250101</t>
  </si>
  <si>
    <t>TRANSF. #19732</t>
  </si>
  <si>
    <t>REC. #396724</t>
  </si>
  <si>
    <t>REC. #396881</t>
  </si>
  <si>
    <t>TRANSF. #19759</t>
  </si>
  <si>
    <t>REC. #202605</t>
  </si>
  <si>
    <t>REC. #250340</t>
  </si>
  <si>
    <t>REC. #250346</t>
  </si>
  <si>
    <t>REC. #250355</t>
  </si>
  <si>
    <t>REC. #250363</t>
  </si>
  <si>
    <t>REC. #250366</t>
  </si>
  <si>
    <t>REC. #250369</t>
  </si>
  <si>
    <t>REC. #250372</t>
  </si>
  <si>
    <t>REC. #250375</t>
  </si>
  <si>
    <t>REC. #250378</t>
  </si>
  <si>
    <t>REC. #250381</t>
  </si>
  <si>
    <t>REC. #250384</t>
  </si>
  <si>
    <t>REC. #396897</t>
  </si>
  <si>
    <t>REC. #396597</t>
  </si>
  <si>
    <t>REC. #396842</t>
  </si>
  <si>
    <t>REC. #396916</t>
  </si>
  <si>
    <t>REC. #396766</t>
  </si>
  <si>
    <t>REC. #202833</t>
  </si>
  <si>
    <t>TRANSF. #19840</t>
  </si>
  <si>
    <t>TRANSF. #19895</t>
  </si>
  <si>
    <t>TRANSF. #18759</t>
  </si>
  <si>
    <t>TRANSF. #19886</t>
  </si>
  <si>
    <t>TRANSF. #18710</t>
  </si>
  <si>
    <t>REC. #396554</t>
  </si>
  <si>
    <t>REF. #2018145</t>
  </si>
  <si>
    <t>TRANSF. #19907</t>
  </si>
  <si>
    <t>REC. #396442</t>
  </si>
  <si>
    <t>REC. #396409</t>
  </si>
  <si>
    <t>REC. #250242</t>
  </si>
  <si>
    <t>REC. #452468</t>
  </si>
  <si>
    <t>REC. #452876</t>
  </si>
  <si>
    <t>TRANSF. #20020</t>
  </si>
  <si>
    <t>TRANSF. #19908</t>
  </si>
  <si>
    <t>TRANSF. #19993</t>
  </si>
  <si>
    <t>REC. #250233</t>
  </si>
  <si>
    <t>REC. #250277</t>
  </si>
  <si>
    <t>REC. #250289</t>
  </si>
  <si>
    <t>REC. #250295</t>
  </si>
  <si>
    <t>REC. #250298</t>
  </si>
  <si>
    <t>REC. #250301</t>
  </si>
  <si>
    <t>REC. #250304</t>
  </si>
  <si>
    <t>REC. #250309</t>
  </si>
  <si>
    <t>REC. #250312</t>
  </si>
  <si>
    <t>REC. #250315</t>
  </si>
  <si>
    <t>REC. #250023</t>
  </si>
  <si>
    <t>REC. #250046</t>
  </si>
  <si>
    <t>REC. #250090</t>
  </si>
  <si>
    <t>REC. #250093</t>
  </si>
  <si>
    <t>REC. #250096</t>
  </si>
  <si>
    <t>REC. #250056</t>
  </si>
  <si>
    <t>REC. #396078</t>
  </si>
  <si>
    <t>REC. #202255</t>
  </si>
  <si>
    <t>REC. #250236</t>
  </si>
  <si>
    <t>REC. #452444</t>
  </si>
  <si>
    <t>REC. #250448</t>
  </si>
  <si>
    <t>REC. #396688</t>
  </si>
  <si>
    <t>REC. #396445</t>
  </si>
  <si>
    <t>REC. #396228</t>
  </si>
  <si>
    <t>REC. #250341</t>
  </si>
  <si>
    <t>REC. #396156</t>
  </si>
  <si>
    <t>TRANSF. #20457</t>
  </si>
  <si>
    <t>TRANSF. #20410</t>
  </si>
  <si>
    <t>REC. #452265</t>
  </si>
  <si>
    <t>REC. #396376</t>
  </si>
  <si>
    <t>TRANSF. #20565</t>
  </si>
  <si>
    <t>TRANSF. #20575</t>
  </si>
  <si>
    <t>TRANSF. #20572</t>
  </si>
  <si>
    <t>REC. #250254</t>
  </si>
  <si>
    <t>REC. #250079</t>
  </si>
  <si>
    <t>REC. #250290</t>
  </si>
  <si>
    <t>TRANSF. #20617</t>
  </si>
  <si>
    <t>TRANSF. #20614</t>
  </si>
  <si>
    <t>TRANSF. #20611</t>
  </si>
  <si>
    <t>REC. #250131</t>
  </si>
  <si>
    <t>REC. #202423</t>
  </si>
  <si>
    <t>REC. #250166</t>
  </si>
  <si>
    <t>REC. #250150</t>
  </si>
  <si>
    <t>REC. #202852</t>
  </si>
  <si>
    <t>REC. #202906</t>
  </si>
  <si>
    <t>REC. #250249</t>
  </si>
  <si>
    <t>TRANSF. #20629</t>
  </si>
  <si>
    <t>REC. #250055</t>
  </si>
  <si>
    <t>REC. #250111</t>
  </si>
  <si>
    <t>REC. #396686</t>
  </si>
  <si>
    <t>REC. #250317</t>
  </si>
  <si>
    <t>REC. #250299</t>
  </si>
  <si>
    <t>REC. #250302</t>
  </si>
  <si>
    <t>REC. #250305</t>
  </si>
  <si>
    <t>REC. #250308</t>
  </si>
  <si>
    <t>REC. #250320</t>
  </si>
  <si>
    <t>REC. #250332</t>
  </si>
  <si>
    <t>REC. #250335</t>
  </si>
  <si>
    <t>REC. #250338</t>
  </si>
  <si>
    <t>REC. #250404</t>
  </si>
  <si>
    <t>TRANSF. #20903</t>
  </si>
  <si>
    <t>TRANSF. #20467</t>
  </si>
  <si>
    <t>TRANSF. #21027</t>
  </si>
  <si>
    <t>REC. #452098</t>
  </si>
  <si>
    <t>REC. #452099</t>
  </si>
  <si>
    <t>REC. #452106</t>
  </si>
  <si>
    <t>REC. #452108</t>
  </si>
  <si>
    <t>REC. #452121</t>
  </si>
  <si>
    <t>REC. #396331</t>
  </si>
  <si>
    <t>REC. #397940</t>
  </si>
  <si>
    <t>REC. #452614</t>
  </si>
  <si>
    <t>REC. #250843</t>
  </si>
  <si>
    <t>REC. #250846</t>
  </si>
  <si>
    <t>REC. #397273</t>
  </si>
  <si>
    <t>REC. #397462</t>
  </si>
  <si>
    <t>TRANSF. #21275</t>
  </si>
  <si>
    <t>TRANSF. #21057</t>
  </si>
  <si>
    <t>REC. #452692</t>
  </si>
  <si>
    <t>REC. #250357</t>
  </si>
  <si>
    <t>REC. #452702</t>
  </si>
  <si>
    <t>REC. #202546</t>
  </si>
  <si>
    <t>REC. #250559</t>
  </si>
  <si>
    <t>REC. #250138</t>
  </si>
  <si>
    <t>REC. #250376</t>
  </si>
  <si>
    <t>REC. #250392</t>
  </si>
  <si>
    <t>REC. #202148</t>
  </si>
  <si>
    <t>REC. #250465</t>
  </si>
  <si>
    <t>REC. #250704</t>
  </si>
  <si>
    <t>REC. #250707</t>
  </si>
  <si>
    <t>REC. #250710</t>
  </si>
  <si>
    <t>REC. #202595</t>
  </si>
  <si>
    <t>REC. #202569</t>
  </si>
  <si>
    <t>TRANSF. #21565</t>
  </si>
  <si>
    <t>REC. #250760</t>
  </si>
  <si>
    <t>TRANSF. #21615</t>
  </si>
  <si>
    <t>TRANSF. #21617</t>
  </si>
  <si>
    <t>REC. #250008</t>
  </si>
  <si>
    <t>REC. #250015</t>
  </si>
  <si>
    <t>REC. #103132</t>
  </si>
  <si>
    <t>REC. #397094</t>
  </si>
  <si>
    <t>REC. #250214</t>
  </si>
  <si>
    <t>TRANSF. #250172</t>
  </si>
  <si>
    <t>TRANSF. #21752</t>
  </si>
  <si>
    <t>TRANSF. #21753</t>
  </si>
  <si>
    <t>TRANSF. #21756</t>
  </si>
  <si>
    <t>REC. #250217</t>
  </si>
  <si>
    <t>REC. #202322</t>
  </si>
  <si>
    <t>REC. #397964</t>
  </si>
  <si>
    <t>REC. #397688</t>
  </si>
  <si>
    <t>REC. #397463</t>
  </si>
  <si>
    <t>TRANSF. #21793</t>
  </si>
  <si>
    <t>REC. #250073</t>
  </si>
  <si>
    <t>TRANSF. #21854</t>
  </si>
  <si>
    <t>TRANSF. #21852</t>
  </si>
  <si>
    <t>REC. #397952</t>
  </si>
  <si>
    <t>REC. #397910</t>
  </si>
  <si>
    <t>REC. #250284</t>
  </si>
  <si>
    <t>REC. #202062</t>
  </si>
  <si>
    <t>TRANSF. #21863</t>
  </si>
  <si>
    <t>REC. #397700</t>
  </si>
  <si>
    <t>REC. #452430</t>
  </si>
  <si>
    <t>REC. #250134</t>
  </si>
  <si>
    <t>REC. #397787</t>
  </si>
  <si>
    <t>REC. #202310</t>
  </si>
  <si>
    <t>TRANSF. #22105</t>
  </si>
  <si>
    <t>TRANSF. #22107</t>
  </si>
  <si>
    <t>REF. #201923</t>
  </si>
  <si>
    <t>REC. #250462</t>
  </si>
  <si>
    <t>REC. #250468</t>
  </si>
  <si>
    <t>REC. #250471</t>
  </si>
  <si>
    <t>REC. #250011</t>
  </si>
  <si>
    <t>REC. #452473</t>
  </si>
  <si>
    <t>REC. #397076</t>
  </si>
  <si>
    <t>REC. #397477</t>
  </si>
  <si>
    <t>TRANSF. #22291</t>
  </si>
  <si>
    <t>TRANSF. #22295</t>
  </si>
  <si>
    <t>TRANSF. #22293</t>
  </si>
  <si>
    <t>TRANSF. #22265</t>
  </si>
  <si>
    <t>REC. #397130</t>
  </si>
  <si>
    <t>REC. #250358</t>
  </si>
  <si>
    <t>REC. #250361</t>
  </si>
  <si>
    <t>REC. #397807</t>
  </si>
  <si>
    <t>REC. #452068</t>
  </si>
  <si>
    <t>CK. #64667/64676</t>
  </si>
  <si>
    <t>CK. #64687/64696</t>
  </si>
  <si>
    <t>CK. #64712</t>
  </si>
  <si>
    <t>CK. #64713</t>
  </si>
  <si>
    <t>CR- PROMOCION AGRÍCOLA Y GANADERA</t>
  </si>
  <si>
    <t>CENTRO EXPERT</t>
  </si>
  <si>
    <t>AUTO VIDRIOS  LINCOLN</t>
  </si>
  <si>
    <t>NÚÑEZ DIAZ AUTO PARTS, SRL</t>
  </si>
  <si>
    <t>CR- PROMOCIÓN AGRÍCOLA Y GANADERA</t>
  </si>
  <si>
    <t>LINO JIMÉNEZ HERNÁNDEZ</t>
  </si>
  <si>
    <t>DARIANNY POLANCO VALDEZ</t>
  </si>
  <si>
    <t>CR-PROMOCÓN AGRÍCOLA Y GANADERA</t>
  </si>
  <si>
    <t>JUAN MARCOS ALBERTO RAMOS</t>
  </si>
  <si>
    <t>SANTO DOMINGO MOTORS COMPANY, SRL.</t>
  </si>
  <si>
    <t>DEPÓSITO - CESMA BANIÍ</t>
  </si>
  <si>
    <t>JESÚS MARÍA RAMÍREZ EUSEBIO</t>
  </si>
  <si>
    <t>DEPÓSITO - DIFERENCIA DE CK LUIQUIDABLE DEL DIA DE CAMPO</t>
  </si>
  <si>
    <t xml:space="preserve">FRENO M&amp;E, SRL </t>
  </si>
  <si>
    <t>JOSÉ DANIEL  HERRERA REYNOSO</t>
  </si>
  <si>
    <t>MARIEL TORRES MENDOZA</t>
  </si>
  <si>
    <t>MOTO FRANCIS</t>
  </si>
  <si>
    <t>YORGI  ALEXANDER GONZÁLEZ BÁEZ</t>
  </si>
  <si>
    <t>ELIZABET ANTONIA HERNÁNDEZ</t>
  </si>
  <si>
    <t>PEDRO JOSÉ ESTRELLA CALLES</t>
  </si>
  <si>
    <t>LUZ DEL CARMEN OVALLES</t>
  </si>
  <si>
    <t>INGRID MARLENY  M. MADERA DE LOS SANTOS</t>
  </si>
  <si>
    <t>CLEMENTE DE JESÚS REYES</t>
  </si>
  <si>
    <t>GRUPO FAJOR, INGENIEROS Y ARQUITECTOS</t>
  </si>
  <si>
    <t>FRANCISCO JAVIER DE LEÓN</t>
  </si>
  <si>
    <t>DEPÓSITO - DEVOLLUCION DE FONDOS</t>
  </si>
  <si>
    <t>ÁNGEL CASIMIRO BELLO CORDERO</t>
  </si>
  <si>
    <t>ALEXANDER AUGUSTO CRUZ CRUZ</t>
  </si>
  <si>
    <t>SANTO DIONICIO VILLALONA BATISTA</t>
  </si>
  <si>
    <t>LEONELYS B. REYNOSO HOPE</t>
  </si>
  <si>
    <t>ELIZABETH ANTONIA DISLA HERNÁNDEZ</t>
  </si>
  <si>
    <t>DEPÓSITO - DEFRUT</t>
  </si>
  <si>
    <t>LOGOMARCA</t>
  </si>
  <si>
    <t>JOSÉ RAFAEL PAULINO RODRÍGUEZ</t>
  </si>
  <si>
    <t>NANCY DE LA CRUZ BONILLA</t>
  </si>
  <si>
    <t>FRANCHESCA LEONELA HERRERA</t>
  </si>
  <si>
    <t>HAAREL KATZ</t>
  </si>
  <si>
    <t>SOLUCIONES MONTE DE OCA, SRL</t>
  </si>
  <si>
    <t>RAMÓN DANIEL MATAEO RAMÍREZ</t>
  </si>
  <si>
    <t>ARISLEYDA DE JESÚS CRUZ PILARTE</t>
  </si>
  <si>
    <t>REGIONAL ESTAE, HIGÜEY</t>
  </si>
  <si>
    <t>REGIONAL SUR, BARAHONA</t>
  </si>
  <si>
    <t>REGIONAL SUROESTE, SAN JUAN DE LA MAGUANA</t>
  </si>
  <si>
    <t>REGIONAL CENTRAL</t>
  </si>
  <si>
    <t>ARODIS MANUEL POLANCO ALMANZÁR</t>
  </si>
  <si>
    <t>DEPÓSITO-PRODUCCIÓN AGRÍCOLA Y MERCADEO</t>
  </si>
  <si>
    <t>HOTEL HODELPA GARDEN COURT Y/O COMERCIAL CANABACOA, SA.</t>
  </si>
  <si>
    <t>DEPÓSITO-</t>
  </si>
  <si>
    <t xml:space="preserve">VARIOS - NÓMINA </t>
  </si>
  <si>
    <t xml:space="preserve">DEPÓSITO-                                                                                                                                                                                                                </t>
  </si>
  <si>
    <t>J&amp;R ALMONCAPS SOLUTIONS, SRL</t>
  </si>
  <si>
    <t>WASCAR ERNESTO MATOS MATOS</t>
  </si>
  <si>
    <t>YANERIS COLLADO RAMOS</t>
  </si>
  <si>
    <t>MARÍA MAGDALENA CASTILLO ALCÁNTARA</t>
  </si>
  <si>
    <t>DEPÓSITO - PRODUCCIÓN AGRÍCOLA GANADERA</t>
  </si>
  <si>
    <t>DEPÓSITIO -</t>
  </si>
  <si>
    <t>TWO WAY MEDIA GROUP., S.R.L.</t>
  </si>
  <si>
    <t>DIMAS JOSÉ JÁQUEZ</t>
  </si>
  <si>
    <t>FRANCIS HERRERA SÁNCHEZ</t>
  </si>
  <si>
    <t>YORKINI ÁLCANTANTARA GUTÍERREZ</t>
  </si>
  <si>
    <t>ADAL WILLIE  PUJOLS DE LA CRUZ</t>
  </si>
  <si>
    <t>REID &amp; COMPAÑÍA, S.A</t>
  </si>
  <si>
    <t>DEPÓSITO - PROMOCIÓN AGRICOLA Y GANADERA</t>
  </si>
  <si>
    <t>JUNTA AGROEMPRESARIAL DOMINICANA, INC. (JAD)</t>
  </si>
  <si>
    <t>HAAREL KATAZ</t>
  </si>
  <si>
    <t xml:space="preserve">DEPÓSITO - SOBRANTE </t>
  </si>
  <si>
    <t>DEPÓSITO -  PRODUCCIÓN AGRÍCOLA Y MERCADEO</t>
  </si>
  <si>
    <t>PUBLIC MARKETING HT, SRL</t>
  </si>
  <si>
    <t>REPUESTO FAISAN, SRL.</t>
  </si>
  <si>
    <t>ROBERTO HEREDIA</t>
  </si>
  <si>
    <t>CR - TRANSF. A  CTA. DE LA TESORERÍA</t>
  </si>
  <si>
    <t>EPIFANIA  DE PAULA ROMANO</t>
  </si>
  <si>
    <t>CONTRUCCIONES Y ELETROMECÁNICA, SRL.</t>
  </si>
  <si>
    <t>NATY ANTONIA  MARTÍNEZ</t>
  </si>
  <si>
    <t>MOVIMIENTO CAMPESINO SOMINICANO, SRL.</t>
  </si>
  <si>
    <t>DEPÓSITO -, DEFRUT-VENTAS DE FRUTAS</t>
  </si>
  <si>
    <t xml:space="preserve">DEPÓSITO - CONIAF-  APORTE-FERIA </t>
  </si>
  <si>
    <t>FETIVAL DEL  PLATANO BPNJ.</t>
  </si>
  <si>
    <t xml:space="preserve"> ALTIMA AUTO PAINT, SRL.</t>
  </si>
  <si>
    <t>YORGY  ALEXANDER GONZÁLEZ BÁEZ</t>
  </si>
  <si>
    <t>DEPÓSITO *</t>
  </si>
  <si>
    <t>FELIBERTO MATOS FELIZ</t>
  </si>
  <si>
    <t>D ANALÍ, SRL.</t>
  </si>
  <si>
    <t>ORATORIO CENTRO JUVENIL CRISTO REY</t>
  </si>
  <si>
    <t>CR - TRANSF.  A  CTA. POR REVERSO TRANSF. #22107</t>
  </si>
  <si>
    <t>CR -TRANSF.  A  CTA.</t>
  </si>
  <si>
    <t>HAREL  KATZ</t>
  </si>
  <si>
    <t>BRENDA  JIMÉNEZ</t>
  </si>
  <si>
    <t>CTA. #960-635397-4, FINANCIAMIENTO DE VEHICULOS.</t>
  </si>
  <si>
    <t>DEPOSITO - PROSEMA</t>
  </si>
  <si>
    <t>REINTEGRO- VARIAS PERSONAS</t>
  </si>
  <si>
    <t>REINTEGRO ( FELIX CARLOS CHARLETON)</t>
  </si>
  <si>
    <t>REINTEGRO  (YDANIER ASNEL)</t>
  </si>
  <si>
    <t>FRANCISCO JAVIER BORBÓN</t>
  </si>
  <si>
    <t>JOHANNA C.  JOAQUÍN</t>
  </si>
  <si>
    <t>CK#64718</t>
  </si>
  <si>
    <t>FRANCISCO  JAVIER BORBÓN</t>
  </si>
  <si>
    <t>SANTA JOSEFINA PATRICIA MARTÍNEZ</t>
  </si>
  <si>
    <t>Pedro C. Veras</t>
  </si>
  <si>
    <t>Director de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</si>
</sst>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-* #,##0.00\ _€_-;\-* #,##0.00\ _€_-;_-* &quot;-&quot;??\ _€_-;_-@_-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2"/>
      <name val="Algerian"/>
      <family val="5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3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indexed="63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87">
    <xf numFmtId="0" fontId="0" fillId="0" borderId="0" xfId="0"/>
    <xf numFmtId="0" fontId="0" fillId="2" borderId="0" xfId="0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6" xfId="0" applyFont="1" applyFill="1" applyBorder="1" applyAlignment="1">
      <alignment vertical="center" wrapText="1"/>
    </xf>
    <xf numFmtId="4" fontId="13" fillId="3" borderId="7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43" fontId="10" fillId="2" borderId="0" xfId="1" applyFont="1" applyFill="1" applyBorder="1" applyAlignment="1">
      <alignment horizontal="center"/>
    </xf>
    <xf numFmtId="43" fontId="18" fillId="2" borderId="0" xfId="1" applyFont="1" applyFill="1" applyBorder="1" applyAlignment="1">
      <alignment horizont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43" fontId="10" fillId="0" borderId="0" xfId="1" applyFont="1" applyFill="1" applyBorder="1" applyAlignment="1">
      <alignment vertical="center" wrapText="1"/>
    </xf>
    <xf numFmtId="43" fontId="10" fillId="0" borderId="13" xfId="1" applyFont="1" applyFill="1" applyBorder="1" applyAlignment="1">
      <alignment horizontal="center"/>
    </xf>
    <xf numFmtId="43" fontId="18" fillId="0" borderId="13" xfId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4" fontId="19" fillId="3" borderId="14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14" fontId="10" fillId="0" borderId="13" xfId="3" applyNumberFormat="1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43" fontId="18" fillId="0" borderId="13" xfId="2" applyFont="1" applyFill="1" applyBorder="1" applyAlignment="1">
      <alignment horizontal="center"/>
    </xf>
    <xf numFmtId="43" fontId="18" fillId="4" borderId="13" xfId="2" applyFont="1" applyFill="1" applyBorder="1" applyAlignment="1">
      <alignment horizontal="center"/>
    </xf>
    <xf numFmtId="4" fontId="18" fillId="0" borderId="13" xfId="0" applyNumberFormat="1" applyFont="1" applyBorder="1" applyAlignment="1">
      <alignment horizontal="right"/>
    </xf>
    <xf numFmtId="0" fontId="16" fillId="0" borderId="13" xfId="0" applyFont="1" applyBorder="1" applyAlignment="1">
      <alignment horizontal="center" wrapText="1"/>
    </xf>
    <xf numFmtId="165" fontId="17" fillId="0" borderId="13" xfId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4" borderId="6" xfId="0" applyFont="1" applyFill="1" applyBorder="1" applyAlignment="1">
      <alignment vertical="center" wrapText="1"/>
    </xf>
    <xf numFmtId="4" fontId="13" fillId="4" borderId="7" xfId="0" applyNumberFormat="1" applyFont="1" applyFill="1" applyBorder="1" applyAlignment="1">
      <alignment horizontal="right" vertical="center"/>
    </xf>
    <xf numFmtId="14" fontId="14" fillId="4" borderId="8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43" fontId="14" fillId="4" borderId="12" xfId="0" applyNumberFormat="1" applyFont="1" applyFill="1" applyBorder="1" applyAlignment="1">
      <alignment horizontal="center" vertical="center" wrapText="1"/>
    </xf>
    <xf numFmtId="4" fontId="18" fillId="4" borderId="13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 vertical="center" wrapText="1"/>
    </xf>
    <xf numFmtId="14" fontId="14" fillId="3" borderId="8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14" fontId="16" fillId="0" borderId="13" xfId="0" applyNumberFormat="1" applyFont="1" applyBorder="1" applyAlignment="1">
      <alignment horizontal="center"/>
    </xf>
    <xf numFmtId="14" fontId="10" fillId="0" borderId="13" xfId="2" applyNumberFormat="1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43" fontId="18" fillId="0" borderId="13" xfId="1" applyFont="1" applyFill="1" applyBorder="1" applyAlignment="1"/>
    <xf numFmtId="43" fontId="18" fillId="0" borderId="19" xfId="1" applyFont="1" applyFill="1" applyBorder="1" applyAlignment="1">
      <alignment horizontal="center"/>
    </xf>
    <xf numFmtId="43" fontId="18" fillId="0" borderId="13" xfId="1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center" wrapText="1"/>
    </xf>
    <xf numFmtId="43" fontId="20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/>
    <xf numFmtId="43" fontId="18" fillId="0" borderId="0" xfId="1" applyFont="1" applyFill="1"/>
    <xf numFmtId="43" fontId="18" fillId="0" borderId="13" xfId="1" applyFont="1" applyFill="1" applyBorder="1"/>
    <xf numFmtId="43" fontId="17" fillId="0" borderId="13" xfId="1" applyFont="1" applyFill="1" applyBorder="1" applyAlignment="1">
      <alignment horizontal="right"/>
    </xf>
    <xf numFmtId="164" fontId="17" fillId="0" borderId="13" xfId="1" applyNumberFormat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</cellXfs>
  <cellStyles count="5">
    <cellStyle name="Millares" xfId="1" builtinId="3"/>
    <cellStyle name="Millares 10" xfId="2" xr:uid="{00000000-0005-0000-0000-000001000000}"/>
    <cellStyle name="Millares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6"/>
  <sheetViews>
    <sheetView tabSelected="1" topLeftCell="A479" zoomScale="80" zoomScaleNormal="80" zoomScaleSheetLayoutView="70" workbookViewId="0">
      <selection activeCell="B480" sqref="B480"/>
    </sheetView>
  </sheetViews>
  <sheetFormatPr baseColWidth="10" defaultColWidth="9.140625" defaultRowHeight="15" x14ac:dyDescent="0.2"/>
  <cols>
    <col min="1" max="1" width="8.140625" style="17" customWidth="1"/>
    <col min="2" max="2" width="20.85546875" style="18" customWidth="1"/>
    <col min="3" max="3" width="29.140625" style="19" customWidth="1"/>
    <col min="4" max="4" width="48.28515625" style="17" customWidth="1"/>
    <col min="5" max="5" width="23" style="17" customWidth="1"/>
    <col min="6" max="6" width="20.7109375" style="17" customWidth="1"/>
    <col min="7" max="7" width="26.7109375" style="17" customWidth="1"/>
    <col min="8" max="8" width="9.140625" style="1"/>
    <col min="9" max="10" width="22.140625" style="1" customWidth="1"/>
    <col min="11" max="11" width="21.42578125" style="1" customWidth="1"/>
    <col min="12" max="16384" width="9.140625" style="17"/>
  </cols>
  <sheetData>
    <row r="1" spans="1:17" s="1" customFormat="1" ht="18" x14ac:dyDescent="0.2">
      <c r="B1" s="2"/>
      <c r="C1" s="3"/>
      <c r="D1" s="4"/>
      <c r="E1" s="4"/>
    </row>
    <row r="2" spans="1:17" s="1" customFormat="1" x14ac:dyDescent="0.2">
      <c r="B2" s="2"/>
      <c r="C2" s="5"/>
    </row>
    <row r="3" spans="1:17" s="1" customFormat="1" ht="22.5" customHeight="1" x14ac:dyDescent="0.2">
      <c r="A3" s="17"/>
      <c r="B3" s="18"/>
      <c r="C3" s="19"/>
      <c r="D3" s="17"/>
      <c r="E3" s="17"/>
      <c r="F3" s="17"/>
      <c r="G3" s="17"/>
    </row>
    <row r="4" spans="1:17" s="1" customFormat="1" ht="22.5" customHeight="1" x14ac:dyDescent="0.2">
      <c r="A4" s="17"/>
      <c r="B4" s="18"/>
      <c r="C4" s="19"/>
      <c r="D4" s="17"/>
      <c r="E4" s="17"/>
      <c r="F4" s="17"/>
      <c r="G4" s="17"/>
    </row>
    <row r="5" spans="1:17" s="1" customFormat="1" ht="30" x14ac:dyDescent="0.2">
      <c r="A5" s="69" t="s">
        <v>0</v>
      </c>
      <c r="B5" s="69"/>
      <c r="C5" s="69"/>
      <c r="D5" s="69"/>
      <c r="E5" s="69"/>
      <c r="F5" s="69"/>
      <c r="G5" s="69"/>
    </row>
    <row r="6" spans="1:17" s="1" customFormat="1" ht="20.25" x14ac:dyDescent="0.2">
      <c r="A6" s="70" t="s">
        <v>1</v>
      </c>
      <c r="B6" s="70"/>
      <c r="C6" s="70"/>
      <c r="D6" s="70"/>
      <c r="E6" s="70"/>
      <c r="F6" s="70"/>
      <c r="G6" s="70"/>
    </row>
    <row r="7" spans="1:17" s="1" customFormat="1" ht="18" x14ac:dyDescent="0.2">
      <c r="A7" s="37"/>
      <c r="B7" s="38"/>
      <c r="C7" s="39"/>
      <c r="D7" s="40"/>
      <c r="E7" s="41"/>
      <c r="F7" s="37"/>
      <c r="G7" s="37"/>
    </row>
    <row r="8" spans="1:17" s="1" customFormat="1" ht="18" x14ac:dyDescent="0.2">
      <c r="A8" s="71" t="s">
        <v>134</v>
      </c>
      <c r="B8" s="71"/>
      <c r="C8" s="71"/>
      <c r="D8" s="71"/>
      <c r="E8" s="71"/>
      <c r="F8" s="71"/>
      <c r="G8" s="71"/>
    </row>
    <row r="9" spans="1:17" s="1" customFormat="1" ht="19.5" customHeight="1" thickBot="1" x14ac:dyDescent="0.25">
      <c r="A9" s="17"/>
      <c r="B9" s="18"/>
      <c r="C9" s="19"/>
      <c r="D9" s="17"/>
      <c r="E9" s="17"/>
      <c r="F9" s="17"/>
      <c r="G9" s="17"/>
      <c r="I9" s="9"/>
    </row>
    <row r="10" spans="1:17" s="11" customFormat="1" ht="36.75" customHeight="1" thickBot="1" x14ac:dyDescent="0.25">
      <c r="A10" s="72"/>
      <c r="B10" s="73" t="s">
        <v>2</v>
      </c>
      <c r="C10" s="74"/>
      <c r="D10" s="74"/>
      <c r="E10" s="74"/>
      <c r="F10" s="74"/>
      <c r="G10" s="75"/>
      <c r="H10" s="10"/>
      <c r="I10" s="9"/>
      <c r="J10" s="10"/>
      <c r="K10" s="10"/>
      <c r="L10" s="10"/>
      <c r="M10" s="10"/>
      <c r="N10" s="10"/>
      <c r="O10" s="10"/>
      <c r="P10" s="10"/>
      <c r="Q10" s="10"/>
    </row>
    <row r="11" spans="1:17" s="11" customFormat="1" ht="37.5" customHeight="1" thickBot="1" x14ac:dyDescent="0.25">
      <c r="A11" s="72"/>
      <c r="B11" s="76"/>
      <c r="C11" s="77"/>
      <c r="D11" s="42"/>
      <c r="E11" s="77" t="s">
        <v>3</v>
      </c>
      <c r="F11" s="77"/>
      <c r="G11" s="43">
        <v>-416071.53</v>
      </c>
      <c r="H11" s="10"/>
      <c r="I11" s="9"/>
      <c r="J11" s="10"/>
      <c r="K11" s="10"/>
      <c r="L11" s="10"/>
      <c r="M11" s="10"/>
      <c r="N11" s="10"/>
      <c r="O11" s="10"/>
      <c r="P11" s="10"/>
      <c r="Q11" s="10"/>
    </row>
    <row r="12" spans="1:17" s="11" customFormat="1" ht="45.75" customHeight="1" x14ac:dyDescent="0.2">
      <c r="A12" s="72"/>
      <c r="B12" s="44" t="s">
        <v>4</v>
      </c>
      <c r="C12" s="45" t="s">
        <v>5</v>
      </c>
      <c r="D12" s="46" t="s">
        <v>6</v>
      </c>
      <c r="E12" s="47" t="s">
        <v>7</v>
      </c>
      <c r="F12" s="45" t="s">
        <v>8</v>
      </c>
      <c r="G12" s="48"/>
      <c r="H12" s="10"/>
      <c r="I12" s="9"/>
      <c r="J12" s="10"/>
      <c r="K12" s="10"/>
      <c r="L12" s="10"/>
      <c r="M12" s="10"/>
      <c r="N12" s="10"/>
      <c r="O12" s="10"/>
      <c r="P12" s="10"/>
      <c r="Q12" s="10"/>
    </row>
    <row r="13" spans="1:17" s="10" customFormat="1" ht="32.25" customHeight="1" x14ac:dyDescent="0.25">
      <c r="A13" s="14"/>
      <c r="B13" s="56">
        <v>45778</v>
      </c>
      <c r="C13" s="35" t="s">
        <v>533</v>
      </c>
      <c r="D13" s="68" t="s">
        <v>20</v>
      </c>
      <c r="E13" s="36">
        <v>2400</v>
      </c>
      <c r="F13" s="36"/>
      <c r="G13" s="34">
        <f>+G11+E13</f>
        <v>-413671.53</v>
      </c>
      <c r="I13" s="9"/>
      <c r="J13" s="15"/>
      <c r="K13" s="16"/>
    </row>
    <row r="14" spans="1:17" s="10" customFormat="1" ht="32.25" customHeight="1" x14ac:dyDescent="0.25">
      <c r="A14" s="14"/>
      <c r="B14" s="56">
        <v>45778</v>
      </c>
      <c r="C14" s="35" t="s">
        <v>534</v>
      </c>
      <c r="D14" s="68" t="s">
        <v>903</v>
      </c>
      <c r="E14" s="36">
        <v>123200</v>
      </c>
      <c r="F14" s="36"/>
      <c r="G14" s="34">
        <f>+G13+E14</f>
        <v>-290471.53000000003</v>
      </c>
      <c r="I14" s="9"/>
      <c r="J14" s="15"/>
      <c r="K14" s="16"/>
    </row>
    <row r="15" spans="1:17" s="10" customFormat="1" ht="32.25" customHeight="1" x14ac:dyDescent="0.25">
      <c r="A15" s="14"/>
      <c r="B15" s="56">
        <v>45778</v>
      </c>
      <c r="C15" s="35" t="s">
        <v>535</v>
      </c>
      <c r="D15" s="68" t="s">
        <v>903</v>
      </c>
      <c r="E15" s="36">
        <v>246400</v>
      </c>
      <c r="F15" s="36"/>
      <c r="G15" s="34">
        <f>+G14+E15</f>
        <v>-44071.530000000028</v>
      </c>
      <c r="I15" s="9"/>
      <c r="J15" s="15"/>
      <c r="K15" s="16"/>
    </row>
    <row r="16" spans="1:17" s="10" customFormat="1" ht="32.25" customHeight="1" x14ac:dyDescent="0.25">
      <c r="A16" s="14"/>
      <c r="B16" s="56">
        <v>45778</v>
      </c>
      <c r="C16" s="35" t="s">
        <v>536</v>
      </c>
      <c r="D16" s="68" t="s">
        <v>20</v>
      </c>
      <c r="E16" s="36">
        <v>1600</v>
      </c>
      <c r="F16" s="36"/>
      <c r="G16" s="34">
        <f t="shared" ref="G16:G19" si="0">+G15+E16</f>
        <v>-42471.530000000028</v>
      </c>
      <c r="I16" s="9"/>
      <c r="J16" s="15"/>
      <c r="K16" s="16" t="s">
        <v>13</v>
      </c>
    </row>
    <row r="17" spans="1:11" s="10" customFormat="1" ht="32.25" customHeight="1" x14ac:dyDescent="0.25">
      <c r="A17" s="14"/>
      <c r="B17" s="56">
        <v>45778</v>
      </c>
      <c r="C17" s="35" t="s">
        <v>89</v>
      </c>
      <c r="D17" s="68" t="s">
        <v>20</v>
      </c>
      <c r="E17" s="36">
        <v>1600</v>
      </c>
      <c r="F17" s="36"/>
      <c r="G17" s="34">
        <f t="shared" si="0"/>
        <v>-40871.530000000028</v>
      </c>
      <c r="I17" s="9"/>
      <c r="J17" s="15"/>
      <c r="K17" s="16"/>
    </row>
    <row r="18" spans="1:11" s="10" customFormat="1" ht="32.25" customHeight="1" x14ac:dyDescent="0.25">
      <c r="A18" s="14"/>
      <c r="B18" s="56">
        <v>45778</v>
      </c>
      <c r="C18" s="35" t="s">
        <v>537</v>
      </c>
      <c r="D18" s="68" t="s">
        <v>20</v>
      </c>
      <c r="E18" s="36">
        <v>800</v>
      </c>
      <c r="F18" s="36"/>
      <c r="G18" s="34">
        <f t="shared" si="0"/>
        <v>-40071.530000000028</v>
      </c>
      <c r="I18" s="9"/>
      <c r="J18" s="15"/>
      <c r="K18" s="16"/>
    </row>
    <row r="19" spans="1:11" s="10" customFormat="1" ht="32.25" customHeight="1" x14ac:dyDescent="0.25">
      <c r="A19" s="14"/>
      <c r="B19" s="56">
        <v>45778</v>
      </c>
      <c r="C19" s="35" t="s">
        <v>538</v>
      </c>
      <c r="D19" s="68" t="s">
        <v>20</v>
      </c>
      <c r="E19" s="36">
        <v>800</v>
      </c>
      <c r="F19" s="36"/>
      <c r="G19" s="34">
        <f t="shared" si="0"/>
        <v>-39271.530000000028</v>
      </c>
      <c r="I19" s="9"/>
      <c r="J19" s="15"/>
      <c r="K19" s="16"/>
    </row>
    <row r="20" spans="1:11" s="10" customFormat="1" ht="32.25" customHeight="1" x14ac:dyDescent="0.25">
      <c r="A20" s="14"/>
      <c r="B20" s="56">
        <v>45778</v>
      </c>
      <c r="C20" s="35" t="s">
        <v>539</v>
      </c>
      <c r="D20" s="68" t="s">
        <v>904</v>
      </c>
      <c r="E20" s="36"/>
      <c r="F20" s="36">
        <v>8800</v>
      </c>
      <c r="G20" s="34">
        <f>+G19-F20</f>
        <v>-48071.530000000028</v>
      </c>
      <c r="I20" s="9"/>
      <c r="J20" s="15"/>
      <c r="K20" s="16"/>
    </row>
    <row r="21" spans="1:11" s="10" customFormat="1" ht="32.25" customHeight="1" x14ac:dyDescent="0.25">
      <c r="A21" s="14"/>
      <c r="B21" s="56">
        <v>45778</v>
      </c>
      <c r="C21" s="35" t="s">
        <v>540</v>
      </c>
      <c r="D21" s="68" t="s">
        <v>905</v>
      </c>
      <c r="E21" s="36"/>
      <c r="F21" s="36">
        <v>6500</v>
      </c>
      <c r="G21" s="34">
        <f t="shared" ref="G21:G24" si="1">+G20-F21</f>
        <v>-54571.530000000028</v>
      </c>
      <c r="I21" s="9"/>
      <c r="J21" s="15"/>
      <c r="K21" s="16"/>
    </row>
    <row r="22" spans="1:11" s="10" customFormat="1" ht="32.25" customHeight="1" x14ac:dyDescent="0.25">
      <c r="A22" s="14"/>
      <c r="B22" s="56">
        <v>45778</v>
      </c>
      <c r="C22" s="35" t="s">
        <v>541</v>
      </c>
      <c r="D22" s="68" t="s">
        <v>15</v>
      </c>
      <c r="E22" s="36"/>
      <c r="F22" s="36">
        <v>33800</v>
      </c>
      <c r="G22" s="34">
        <f t="shared" si="1"/>
        <v>-88371.530000000028</v>
      </c>
      <c r="I22" s="9"/>
      <c r="J22" s="15"/>
      <c r="K22" s="16"/>
    </row>
    <row r="23" spans="1:11" s="10" customFormat="1" ht="32.25" customHeight="1" x14ac:dyDescent="0.25">
      <c r="A23" s="14"/>
      <c r="B23" s="56">
        <v>45778</v>
      </c>
      <c r="C23" s="35" t="s">
        <v>542</v>
      </c>
      <c r="D23" s="68" t="s">
        <v>14</v>
      </c>
      <c r="E23" s="36"/>
      <c r="F23" s="36">
        <v>19481</v>
      </c>
      <c r="G23" s="34">
        <f t="shared" si="1"/>
        <v>-107852.53000000003</v>
      </c>
      <c r="I23" s="9"/>
      <c r="J23" s="15"/>
      <c r="K23" s="16"/>
    </row>
    <row r="24" spans="1:11" s="10" customFormat="1" ht="32.25" customHeight="1" x14ac:dyDescent="0.25">
      <c r="A24" s="14"/>
      <c r="B24" s="56">
        <v>45778</v>
      </c>
      <c r="C24" s="35" t="s">
        <v>543</v>
      </c>
      <c r="D24" s="68" t="s">
        <v>906</v>
      </c>
      <c r="E24" s="36"/>
      <c r="F24" s="36">
        <v>22479</v>
      </c>
      <c r="G24" s="34">
        <f t="shared" si="1"/>
        <v>-130331.53000000003</v>
      </c>
      <c r="I24" s="9"/>
      <c r="J24" s="15"/>
      <c r="K24" s="16"/>
    </row>
    <row r="25" spans="1:11" s="10" customFormat="1" ht="32.25" customHeight="1" x14ac:dyDescent="0.25">
      <c r="A25" s="14"/>
      <c r="B25" s="56">
        <v>45778</v>
      </c>
      <c r="C25" s="35" t="s">
        <v>544</v>
      </c>
      <c r="D25" s="68" t="s">
        <v>907</v>
      </c>
      <c r="E25" s="36">
        <v>59980</v>
      </c>
      <c r="F25" s="36"/>
      <c r="G25" s="34">
        <f>+G24+E25</f>
        <v>-70351.530000000028</v>
      </c>
      <c r="I25" s="9"/>
      <c r="J25" s="15"/>
      <c r="K25" s="16"/>
    </row>
    <row r="26" spans="1:11" s="10" customFormat="1" ht="32.25" customHeight="1" x14ac:dyDescent="0.25">
      <c r="A26" s="14"/>
      <c r="B26" s="56">
        <v>45778</v>
      </c>
      <c r="C26" s="35" t="s">
        <v>545</v>
      </c>
      <c r="D26" s="68" t="s">
        <v>17</v>
      </c>
      <c r="E26" s="36"/>
      <c r="F26" s="36">
        <v>169600</v>
      </c>
      <c r="G26" s="34">
        <f>+G25-F26</f>
        <v>-239951.53000000003</v>
      </c>
      <c r="I26" s="9"/>
      <c r="J26" s="15"/>
      <c r="K26" s="16"/>
    </row>
    <row r="27" spans="1:11" s="10" customFormat="1" ht="32.25" customHeight="1" x14ac:dyDescent="0.25">
      <c r="A27" s="14"/>
      <c r="B27" s="56">
        <v>45778</v>
      </c>
      <c r="C27" s="35" t="s">
        <v>546</v>
      </c>
      <c r="D27" s="68" t="s">
        <v>17</v>
      </c>
      <c r="E27" s="36"/>
      <c r="F27" s="36">
        <v>124200</v>
      </c>
      <c r="G27" s="34">
        <f>+G26-F27</f>
        <v>-364151.53</v>
      </c>
      <c r="I27" s="9"/>
      <c r="J27" s="15"/>
      <c r="K27" s="16"/>
    </row>
    <row r="28" spans="1:11" s="10" customFormat="1" ht="32.25" customHeight="1" x14ac:dyDescent="0.25">
      <c r="A28" s="14"/>
      <c r="B28" s="56">
        <v>45778</v>
      </c>
      <c r="C28" s="35" t="s">
        <v>547</v>
      </c>
      <c r="D28" s="68" t="s">
        <v>907</v>
      </c>
      <c r="E28" s="36">
        <v>140000</v>
      </c>
      <c r="F28" s="36"/>
      <c r="G28" s="34">
        <f>+G27+E28</f>
        <v>-224151.53000000003</v>
      </c>
      <c r="I28" s="9"/>
      <c r="J28" s="15"/>
      <c r="K28" s="16"/>
    </row>
    <row r="29" spans="1:11" s="10" customFormat="1" ht="32.25" customHeight="1" x14ac:dyDescent="0.25">
      <c r="A29" s="14"/>
      <c r="B29" s="56">
        <v>45778</v>
      </c>
      <c r="C29" s="35" t="s">
        <v>548</v>
      </c>
      <c r="D29" s="68" t="s">
        <v>20</v>
      </c>
      <c r="E29" s="36">
        <v>13680.25</v>
      </c>
      <c r="F29" s="36"/>
      <c r="G29" s="34">
        <f>+G28+E29</f>
        <v>-210471.28000000003</v>
      </c>
      <c r="I29" s="9"/>
      <c r="J29" s="15"/>
      <c r="K29" s="16"/>
    </row>
    <row r="30" spans="1:11" s="10" customFormat="1" ht="32.25" customHeight="1" x14ac:dyDescent="0.25">
      <c r="A30" s="14"/>
      <c r="B30" s="56">
        <v>45778</v>
      </c>
      <c r="C30" s="35" t="s">
        <v>549</v>
      </c>
      <c r="D30" s="68" t="s">
        <v>17</v>
      </c>
      <c r="E30" s="36"/>
      <c r="F30" s="36">
        <v>118500</v>
      </c>
      <c r="G30" s="34">
        <f>+G29-F30</f>
        <v>-328971.28000000003</v>
      </c>
      <c r="I30" s="9"/>
      <c r="J30" s="15"/>
      <c r="K30" s="16"/>
    </row>
    <row r="31" spans="1:11" s="10" customFormat="1" ht="32.25" customHeight="1" x14ac:dyDescent="0.25">
      <c r="A31" s="14"/>
      <c r="B31" s="56">
        <v>45778</v>
      </c>
      <c r="C31" s="35" t="s">
        <v>550</v>
      </c>
      <c r="D31" s="68" t="s">
        <v>17</v>
      </c>
      <c r="E31" s="36"/>
      <c r="F31" s="36">
        <v>22500</v>
      </c>
      <c r="G31" s="34">
        <f t="shared" ref="G31:G32" si="2">+G30-F31</f>
        <v>-351471.28</v>
      </c>
      <c r="I31" s="9"/>
      <c r="J31" s="15"/>
      <c r="K31" s="16"/>
    </row>
    <row r="32" spans="1:11" s="10" customFormat="1" ht="32.25" customHeight="1" x14ac:dyDescent="0.25">
      <c r="A32" s="14"/>
      <c r="B32" s="56">
        <v>45778</v>
      </c>
      <c r="C32" s="35" t="s">
        <v>551</v>
      </c>
      <c r="D32" s="68" t="s">
        <v>908</v>
      </c>
      <c r="E32" s="36"/>
      <c r="F32" s="36">
        <v>20000</v>
      </c>
      <c r="G32" s="34">
        <f t="shared" si="2"/>
        <v>-371471.28</v>
      </c>
      <c r="I32" s="9"/>
      <c r="J32" s="15"/>
      <c r="K32" s="16"/>
    </row>
    <row r="33" spans="1:11" s="10" customFormat="1" ht="32.25" customHeight="1" x14ac:dyDescent="0.25">
      <c r="A33" s="14"/>
      <c r="B33" s="56">
        <v>45778</v>
      </c>
      <c r="C33" s="35" t="s">
        <v>552</v>
      </c>
      <c r="D33" s="68" t="s">
        <v>907</v>
      </c>
      <c r="E33" s="36">
        <v>246400</v>
      </c>
      <c r="F33" s="36"/>
      <c r="G33" s="34">
        <f>+G32+E33</f>
        <v>-125071.28000000003</v>
      </c>
      <c r="I33" s="9"/>
      <c r="J33" s="15"/>
      <c r="K33" s="16"/>
    </row>
    <row r="34" spans="1:11" s="10" customFormat="1" ht="32.25" customHeight="1" x14ac:dyDescent="0.25">
      <c r="A34" s="14"/>
      <c r="B34" s="56">
        <v>45779</v>
      </c>
      <c r="C34" s="35" t="s">
        <v>553</v>
      </c>
      <c r="D34" s="68" t="s">
        <v>21</v>
      </c>
      <c r="E34" s="36">
        <v>5950</v>
      </c>
      <c r="F34" s="36"/>
      <c r="G34" s="34">
        <f t="shared" ref="G34:G36" si="3">+G33+E34</f>
        <v>-119121.28000000003</v>
      </c>
      <c r="I34" s="9"/>
      <c r="J34" s="15"/>
      <c r="K34" s="16"/>
    </row>
    <row r="35" spans="1:11" s="10" customFormat="1" ht="32.25" customHeight="1" x14ac:dyDescent="0.25">
      <c r="A35" s="14"/>
      <c r="B35" s="56">
        <v>45779</v>
      </c>
      <c r="C35" s="35" t="s">
        <v>102</v>
      </c>
      <c r="D35" s="68" t="s">
        <v>20</v>
      </c>
      <c r="E35" s="36">
        <v>3150</v>
      </c>
      <c r="F35" s="36"/>
      <c r="G35" s="34">
        <f t="shared" si="3"/>
        <v>-115971.28000000003</v>
      </c>
      <c r="I35" s="9"/>
      <c r="J35" s="15"/>
      <c r="K35" s="16"/>
    </row>
    <row r="36" spans="1:11" s="10" customFormat="1" ht="32.25" customHeight="1" x14ac:dyDescent="0.25">
      <c r="A36" s="14"/>
      <c r="B36" s="56">
        <v>45779</v>
      </c>
      <c r="C36" s="35" t="s">
        <v>554</v>
      </c>
      <c r="D36" s="68" t="s">
        <v>32</v>
      </c>
      <c r="E36" s="36">
        <v>45000</v>
      </c>
      <c r="F36" s="36"/>
      <c r="G36" s="34">
        <f t="shared" si="3"/>
        <v>-70971.280000000028</v>
      </c>
      <c r="I36" s="9"/>
      <c r="J36" s="15"/>
      <c r="K36" s="16"/>
    </row>
    <row r="37" spans="1:11" s="10" customFormat="1" ht="32.25" customHeight="1" x14ac:dyDescent="0.25">
      <c r="A37" s="14"/>
      <c r="B37" s="56">
        <v>45779</v>
      </c>
      <c r="C37" s="35" t="s">
        <v>555</v>
      </c>
      <c r="D37" s="68" t="s">
        <v>909</v>
      </c>
      <c r="E37" s="36"/>
      <c r="F37" s="36">
        <v>40500</v>
      </c>
      <c r="G37" s="34">
        <f>+G36-F37</f>
        <v>-111471.28000000003</v>
      </c>
      <c r="I37" s="9"/>
      <c r="J37" s="15"/>
      <c r="K37" s="16"/>
    </row>
    <row r="38" spans="1:11" s="10" customFormat="1" ht="32.25" customHeight="1" x14ac:dyDescent="0.25">
      <c r="A38" s="14"/>
      <c r="B38" s="56">
        <v>45779</v>
      </c>
      <c r="C38" s="35" t="s">
        <v>556</v>
      </c>
      <c r="D38" s="68" t="s">
        <v>17</v>
      </c>
      <c r="E38" s="36"/>
      <c r="F38" s="36">
        <v>117900</v>
      </c>
      <c r="G38" s="34">
        <f>+G37-F38</f>
        <v>-229371.28000000003</v>
      </c>
      <c r="I38" s="9"/>
      <c r="J38" s="15"/>
      <c r="K38" s="16"/>
    </row>
    <row r="39" spans="1:11" s="10" customFormat="1" ht="32.25" customHeight="1" x14ac:dyDescent="0.25">
      <c r="A39" s="14"/>
      <c r="B39" s="56">
        <v>45779</v>
      </c>
      <c r="C39" s="35" t="s">
        <v>557</v>
      </c>
      <c r="D39" s="68" t="s">
        <v>907</v>
      </c>
      <c r="E39" s="36">
        <v>40000</v>
      </c>
      <c r="F39" s="36"/>
      <c r="G39" s="34">
        <f>+G38+E39</f>
        <v>-189371.28000000003</v>
      </c>
      <c r="I39" s="9"/>
      <c r="J39" s="15"/>
      <c r="K39" s="16"/>
    </row>
    <row r="40" spans="1:11" s="10" customFormat="1" ht="32.25" customHeight="1" x14ac:dyDescent="0.25">
      <c r="A40" s="14"/>
      <c r="B40" s="56">
        <v>45779</v>
      </c>
      <c r="C40" s="35" t="s">
        <v>57</v>
      </c>
      <c r="D40" s="68" t="s">
        <v>20</v>
      </c>
      <c r="E40" s="36">
        <v>2115</v>
      </c>
      <c r="F40" s="36"/>
      <c r="G40" s="34">
        <f t="shared" ref="G40:G41" si="4">+G39+E40</f>
        <v>-187256.28000000003</v>
      </c>
      <c r="I40" s="9"/>
      <c r="J40" s="15"/>
      <c r="K40" s="16"/>
    </row>
    <row r="41" spans="1:11" s="10" customFormat="1" ht="32.25" customHeight="1" x14ac:dyDescent="0.25">
      <c r="A41" s="14"/>
      <c r="B41" s="56">
        <v>45779</v>
      </c>
      <c r="C41" s="35" t="s">
        <v>558</v>
      </c>
      <c r="D41" s="68" t="s">
        <v>32</v>
      </c>
      <c r="E41" s="36">
        <v>625000</v>
      </c>
      <c r="F41" s="36"/>
      <c r="G41" s="34">
        <f t="shared" si="4"/>
        <v>437743.72</v>
      </c>
      <c r="I41" s="9"/>
      <c r="J41" s="15"/>
      <c r="K41" s="16"/>
    </row>
    <row r="42" spans="1:11" s="10" customFormat="1" ht="32.25" customHeight="1" x14ac:dyDescent="0.25">
      <c r="A42" s="14"/>
      <c r="B42" s="56">
        <v>45779</v>
      </c>
      <c r="C42" s="35" t="s">
        <v>559</v>
      </c>
      <c r="D42" s="68" t="s">
        <v>17</v>
      </c>
      <c r="E42" s="36"/>
      <c r="F42" s="36">
        <v>997000</v>
      </c>
      <c r="G42" s="34">
        <f>+G41-F42</f>
        <v>-559256.28</v>
      </c>
      <c r="I42" s="9"/>
      <c r="J42" s="15"/>
      <c r="K42" s="16"/>
    </row>
    <row r="43" spans="1:11" s="10" customFormat="1" ht="32.25" customHeight="1" x14ac:dyDescent="0.25">
      <c r="A43" s="14"/>
      <c r="B43" s="56">
        <v>45783</v>
      </c>
      <c r="C43" s="35" t="s">
        <v>560</v>
      </c>
      <c r="D43" s="68" t="s">
        <v>907</v>
      </c>
      <c r="E43" s="36">
        <v>127800</v>
      </c>
      <c r="F43" s="36"/>
      <c r="G43" s="34">
        <f>+G42+E43</f>
        <v>-431456.28</v>
      </c>
      <c r="I43" s="9"/>
      <c r="J43" s="15"/>
      <c r="K43" s="16"/>
    </row>
    <row r="44" spans="1:11" s="10" customFormat="1" ht="32.25" customHeight="1" x14ac:dyDescent="0.25">
      <c r="A44" s="14"/>
      <c r="B44" s="56">
        <v>45783</v>
      </c>
      <c r="C44" s="35" t="s">
        <v>52</v>
      </c>
      <c r="D44" s="68" t="s">
        <v>18</v>
      </c>
      <c r="E44" s="36">
        <v>1600</v>
      </c>
      <c r="F44" s="36"/>
      <c r="G44" s="34">
        <f t="shared" ref="G44:G45" si="5">+G43+E44</f>
        <v>-429856.28</v>
      </c>
      <c r="I44" s="9"/>
      <c r="J44" s="15"/>
      <c r="K44" s="16"/>
    </row>
    <row r="45" spans="1:11" s="10" customFormat="1" ht="32.25" customHeight="1" x14ac:dyDescent="0.25">
      <c r="A45" s="14"/>
      <c r="B45" s="56">
        <v>45783</v>
      </c>
      <c r="C45" s="35" t="s">
        <v>561</v>
      </c>
      <c r="D45" s="68" t="s">
        <v>20</v>
      </c>
      <c r="E45" s="36">
        <v>1600</v>
      </c>
      <c r="F45" s="36"/>
      <c r="G45" s="34">
        <f t="shared" si="5"/>
        <v>-428256.28</v>
      </c>
      <c r="I45" s="9"/>
      <c r="J45" s="15"/>
      <c r="K45" s="16"/>
    </row>
    <row r="46" spans="1:11" s="10" customFormat="1" ht="32.25" customHeight="1" x14ac:dyDescent="0.25">
      <c r="A46" s="14"/>
      <c r="B46" s="56">
        <v>45783</v>
      </c>
      <c r="C46" s="35" t="s">
        <v>562</v>
      </c>
      <c r="D46" s="68" t="s">
        <v>996</v>
      </c>
      <c r="E46" s="36"/>
      <c r="F46" s="36">
        <v>12500</v>
      </c>
      <c r="G46" s="34">
        <f>+G45-F46</f>
        <v>-440756.28</v>
      </c>
      <c r="I46" s="9"/>
      <c r="J46" s="15"/>
      <c r="K46" s="16"/>
    </row>
    <row r="47" spans="1:11" s="10" customFormat="1" ht="32.25" customHeight="1" x14ac:dyDescent="0.25">
      <c r="A47" s="14"/>
      <c r="B47" s="56">
        <v>45783</v>
      </c>
      <c r="C47" s="35" t="s">
        <v>563</v>
      </c>
      <c r="D47" s="68" t="s">
        <v>907</v>
      </c>
      <c r="E47" s="36">
        <v>43200</v>
      </c>
      <c r="F47" s="36"/>
      <c r="G47" s="34">
        <f>+G46+E47</f>
        <v>-397556.28</v>
      </c>
      <c r="I47" s="9"/>
      <c r="J47" s="15"/>
      <c r="K47" s="16"/>
    </row>
    <row r="48" spans="1:11" s="10" customFormat="1" ht="32.25" customHeight="1" x14ac:dyDescent="0.25">
      <c r="A48" s="14"/>
      <c r="B48" s="56">
        <v>45783</v>
      </c>
      <c r="C48" s="35" t="s">
        <v>564</v>
      </c>
      <c r="D48" s="68" t="s">
        <v>907</v>
      </c>
      <c r="E48" s="36">
        <v>9400</v>
      </c>
      <c r="F48" s="36"/>
      <c r="G48" s="34">
        <f t="shared" ref="G48:G51" si="6">+G47+E48</f>
        <v>-388156.28</v>
      </c>
      <c r="I48" s="9"/>
      <c r="J48" s="15"/>
      <c r="K48" s="16"/>
    </row>
    <row r="49" spans="1:11" s="10" customFormat="1" ht="32.25" customHeight="1" x14ac:dyDescent="0.25">
      <c r="A49" s="14"/>
      <c r="B49" s="56">
        <v>45783</v>
      </c>
      <c r="C49" s="35" t="s">
        <v>85</v>
      </c>
      <c r="D49" s="68" t="s">
        <v>20</v>
      </c>
      <c r="E49" s="36">
        <v>12000</v>
      </c>
      <c r="F49" s="36"/>
      <c r="G49" s="34">
        <f t="shared" si="6"/>
        <v>-376156.28</v>
      </c>
      <c r="I49" s="9"/>
      <c r="J49" s="15"/>
      <c r="K49" s="16"/>
    </row>
    <row r="50" spans="1:11" s="10" customFormat="1" ht="32.25" customHeight="1" x14ac:dyDescent="0.25">
      <c r="A50" s="14"/>
      <c r="B50" s="56">
        <v>45783</v>
      </c>
      <c r="C50" s="35" t="s">
        <v>565</v>
      </c>
      <c r="D50" s="68" t="s">
        <v>907</v>
      </c>
      <c r="E50" s="36">
        <v>56400</v>
      </c>
      <c r="F50" s="36"/>
      <c r="G50" s="34">
        <f t="shared" si="6"/>
        <v>-319756.28000000003</v>
      </c>
      <c r="I50" s="9"/>
      <c r="J50" s="15"/>
      <c r="K50" s="16"/>
    </row>
    <row r="51" spans="1:11" s="10" customFormat="1" ht="32.25" customHeight="1" x14ac:dyDescent="0.25">
      <c r="A51" s="14"/>
      <c r="B51" s="56">
        <v>45783</v>
      </c>
      <c r="C51" s="35" t="s">
        <v>566</v>
      </c>
      <c r="D51" s="68" t="s">
        <v>907</v>
      </c>
      <c r="E51" s="36">
        <v>40000</v>
      </c>
      <c r="F51" s="36"/>
      <c r="G51" s="34">
        <f t="shared" si="6"/>
        <v>-279756.28000000003</v>
      </c>
      <c r="I51" s="9"/>
      <c r="J51" s="15"/>
      <c r="K51" s="16"/>
    </row>
    <row r="52" spans="1:11" s="10" customFormat="1" ht="32.25" customHeight="1" x14ac:dyDescent="0.25">
      <c r="A52" s="14"/>
      <c r="B52" s="56">
        <v>45783</v>
      </c>
      <c r="C52" s="35" t="s">
        <v>567</v>
      </c>
      <c r="D52" s="68" t="s">
        <v>15</v>
      </c>
      <c r="E52" s="36"/>
      <c r="F52" s="36">
        <v>33800</v>
      </c>
      <c r="G52" s="34">
        <f>+G51-F52</f>
        <v>-313556.28000000003</v>
      </c>
      <c r="I52" s="9"/>
      <c r="J52" s="15"/>
      <c r="K52" s="16"/>
    </row>
    <row r="53" spans="1:11" s="10" customFormat="1" ht="32.25" customHeight="1" x14ac:dyDescent="0.25">
      <c r="A53" s="14"/>
      <c r="B53" s="56">
        <v>45783</v>
      </c>
      <c r="C53" s="35" t="s">
        <v>568</v>
      </c>
      <c r="D53" s="68" t="s">
        <v>17</v>
      </c>
      <c r="E53" s="36"/>
      <c r="F53" s="36">
        <v>169600</v>
      </c>
      <c r="G53" s="34">
        <f>+G52-F53</f>
        <v>-483156.28</v>
      </c>
      <c r="I53" s="9"/>
      <c r="J53" s="15"/>
      <c r="K53" s="16"/>
    </row>
    <row r="54" spans="1:11" s="10" customFormat="1" ht="32.25" customHeight="1" x14ac:dyDescent="0.25">
      <c r="A54" s="14"/>
      <c r="B54" s="56">
        <v>45783</v>
      </c>
      <c r="C54" s="35" t="s">
        <v>569</v>
      </c>
      <c r="D54" s="68" t="s">
        <v>910</v>
      </c>
      <c r="E54" s="36">
        <v>60000</v>
      </c>
      <c r="F54" s="36"/>
      <c r="G54" s="34">
        <f>+G53+E54</f>
        <v>-423156.28</v>
      </c>
      <c r="I54" s="9"/>
      <c r="J54" s="15"/>
      <c r="K54" s="16"/>
    </row>
    <row r="55" spans="1:11" s="10" customFormat="1" ht="32.25" customHeight="1" x14ac:dyDescent="0.25">
      <c r="A55" s="14"/>
      <c r="B55" s="56">
        <v>45783</v>
      </c>
      <c r="C55" s="35" t="s">
        <v>118</v>
      </c>
      <c r="D55" s="68" t="s">
        <v>910</v>
      </c>
      <c r="E55" s="36">
        <v>21650</v>
      </c>
      <c r="F55" s="36"/>
      <c r="G55" s="34">
        <f>+G54+E55</f>
        <v>-401506.28</v>
      </c>
      <c r="I55" s="9"/>
      <c r="J55" s="15"/>
      <c r="K55" s="16"/>
    </row>
    <row r="56" spans="1:11" s="10" customFormat="1" ht="32.25" customHeight="1" x14ac:dyDescent="0.25">
      <c r="A56" s="14"/>
      <c r="B56" s="56">
        <v>45783</v>
      </c>
      <c r="C56" s="35" t="s">
        <v>570</v>
      </c>
      <c r="D56" s="68" t="s">
        <v>911</v>
      </c>
      <c r="E56" s="36"/>
      <c r="F56" s="36">
        <v>169000</v>
      </c>
      <c r="G56" s="34">
        <f>+G55-F56</f>
        <v>-570506.28</v>
      </c>
      <c r="I56" s="9"/>
      <c r="J56" s="15"/>
      <c r="K56" s="16"/>
    </row>
    <row r="57" spans="1:11" s="10" customFormat="1" ht="32.25" customHeight="1" x14ac:dyDescent="0.25">
      <c r="A57" s="14"/>
      <c r="B57" s="56">
        <v>45783</v>
      </c>
      <c r="C57" s="35" t="s">
        <v>571</v>
      </c>
      <c r="D57" s="68" t="s">
        <v>912</v>
      </c>
      <c r="E57" s="36"/>
      <c r="F57" s="36">
        <v>8496</v>
      </c>
      <c r="G57" s="34">
        <f>+G56-F57</f>
        <v>-579002.28</v>
      </c>
      <c r="I57" s="9"/>
      <c r="J57" s="15"/>
      <c r="K57" s="16"/>
    </row>
    <row r="58" spans="1:11" s="10" customFormat="1" ht="32.25" customHeight="1" x14ac:dyDescent="0.25">
      <c r="A58" s="14"/>
      <c r="B58" s="56">
        <v>45783</v>
      </c>
      <c r="C58" s="35" t="s">
        <v>572</v>
      </c>
      <c r="D58" s="68" t="s">
        <v>907</v>
      </c>
      <c r="E58" s="36">
        <v>56400</v>
      </c>
      <c r="F58" s="36"/>
      <c r="G58" s="34">
        <f>+G57+E58</f>
        <v>-522602.28</v>
      </c>
      <c r="I58" s="9"/>
      <c r="J58" s="15"/>
      <c r="K58" s="16"/>
    </row>
    <row r="59" spans="1:11" s="10" customFormat="1" ht="32.25" customHeight="1" x14ac:dyDescent="0.25">
      <c r="A59" s="14"/>
      <c r="B59" s="56">
        <v>45783</v>
      </c>
      <c r="C59" s="35" t="s">
        <v>573</v>
      </c>
      <c r="D59" s="68" t="s">
        <v>17</v>
      </c>
      <c r="E59" s="36"/>
      <c r="F59" s="36">
        <v>31149.05</v>
      </c>
      <c r="G59" s="34">
        <f>+G58-F59</f>
        <v>-553751.33000000007</v>
      </c>
      <c r="I59" s="9"/>
      <c r="J59" s="15"/>
      <c r="K59" s="16"/>
    </row>
    <row r="60" spans="1:11" s="10" customFormat="1" ht="32.25" customHeight="1" x14ac:dyDescent="0.25">
      <c r="A60" s="14"/>
      <c r="B60" s="56">
        <v>45783</v>
      </c>
      <c r="C60" s="35" t="s">
        <v>574</v>
      </c>
      <c r="D60" s="68" t="s">
        <v>907</v>
      </c>
      <c r="E60" s="36">
        <v>56400</v>
      </c>
      <c r="F60" s="36"/>
      <c r="G60" s="34">
        <f>+G59+E60</f>
        <v>-497351.33000000007</v>
      </c>
      <c r="I60" s="9"/>
      <c r="J60" s="15"/>
      <c r="K60" s="16"/>
    </row>
    <row r="61" spans="1:11" s="10" customFormat="1" ht="32.25" customHeight="1" x14ac:dyDescent="0.25">
      <c r="A61" s="14"/>
      <c r="B61" s="56">
        <v>45783</v>
      </c>
      <c r="C61" s="35" t="s">
        <v>575</v>
      </c>
      <c r="D61" s="68" t="s">
        <v>130</v>
      </c>
      <c r="E61" s="36"/>
      <c r="F61" s="36">
        <v>115000</v>
      </c>
      <c r="G61" s="34">
        <f>+G60-F61</f>
        <v>-612351.33000000007</v>
      </c>
      <c r="I61" s="9"/>
      <c r="J61" s="15"/>
      <c r="K61" s="16"/>
    </row>
    <row r="62" spans="1:11" s="10" customFormat="1" ht="32.25" customHeight="1" x14ac:dyDescent="0.25">
      <c r="A62" s="14"/>
      <c r="B62" s="56">
        <v>45784</v>
      </c>
      <c r="C62" s="35" t="s">
        <v>364</v>
      </c>
      <c r="D62" s="68" t="s">
        <v>907</v>
      </c>
      <c r="E62" s="36">
        <v>105822.39999999999</v>
      </c>
      <c r="F62" s="36"/>
      <c r="G62" s="34">
        <f>+G61+E62</f>
        <v>-506528.93000000005</v>
      </c>
      <c r="I62" s="9"/>
      <c r="J62" s="15"/>
      <c r="K62" s="16"/>
    </row>
    <row r="63" spans="1:11" s="10" customFormat="1" ht="32.25" customHeight="1" x14ac:dyDescent="0.25">
      <c r="A63" s="14"/>
      <c r="B63" s="56">
        <v>45784</v>
      </c>
      <c r="C63" s="35" t="s">
        <v>114</v>
      </c>
      <c r="D63" s="68" t="s">
        <v>913</v>
      </c>
      <c r="E63" s="36">
        <v>8800</v>
      </c>
      <c r="F63" s="36"/>
      <c r="G63" s="34">
        <f t="shared" ref="G63:G64" si="7">+G62+E63</f>
        <v>-497728.93000000005</v>
      </c>
      <c r="I63" s="9"/>
      <c r="J63" s="15"/>
      <c r="K63" s="16"/>
    </row>
    <row r="64" spans="1:11" s="10" customFormat="1" ht="32.25" customHeight="1" x14ac:dyDescent="0.25">
      <c r="A64" s="14"/>
      <c r="B64" s="56">
        <v>45784</v>
      </c>
      <c r="C64" s="35" t="s">
        <v>576</v>
      </c>
      <c r="D64" s="68" t="s">
        <v>907</v>
      </c>
      <c r="E64" s="36">
        <v>559976</v>
      </c>
      <c r="F64" s="36"/>
      <c r="G64" s="34">
        <f t="shared" si="7"/>
        <v>62247.069999999949</v>
      </c>
      <c r="I64" s="9"/>
      <c r="J64" s="15"/>
      <c r="K64" s="16"/>
    </row>
    <row r="65" spans="1:11" s="10" customFormat="1" ht="32.25" customHeight="1" x14ac:dyDescent="0.25">
      <c r="A65" s="14"/>
      <c r="B65" s="56">
        <v>45784</v>
      </c>
      <c r="C65" s="35" t="s">
        <v>577</v>
      </c>
      <c r="D65" s="68" t="s">
        <v>914</v>
      </c>
      <c r="E65" s="36"/>
      <c r="F65" s="36">
        <v>135000</v>
      </c>
      <c r="G65" s="34">
        <f>+G64-F65</f>
        <v>-72752.930000000051</v>
      </c>
      <c r="I65" s="9"/>
      <c r="J65" s="15"/>
      <c r="K65" s="16"/>
    </row>
    <row r="66" spans="1:11" s="10" customFormat="1" ht="32.25" customHeight="1" x14ac:dyDescent="0.25">
      <c r="A66" s="14"/>
      <c r="B66" s="56">
        <v>45784</v>
      </c>
      <c r="C66" s="35" t="s">
        <v>578</v>
      </c>
      <c r="D66" s="68" t="s">
        <v>907</v>
      </c>
      <c r="E66" s="36">
        <v>40000</v>
      </c>
      <c r="F66" s="36"/>
      <c r="G66" s="34">
        <f>+G65+E66</f>
        <v>-32752.930000000051</v>
      </c>
      <c r="I66" s="9"/>
      <c r="J66" s="15"/>
      <c r="K66" s="16"/>
    </row>
    <row r="67" spans="1:11" s="10" customFormat="1" ht="32.25" customHeight="1" x14ac:dyDescent="0.25">
      <c r="A67" s="14"/>
      <c r="B67" s="56">
        <v>45784</v>
      </c>
      <c r="C67" s="35" t="s">
        <v>579</v>
      </c>
      <c r="D67" s="68" t="s">
        <v>907</v>
      </c>
      <c r="E67" s="36">
        <v>40000</v>
      </c>
      <c r="F67" s="36"/>
      <c r="G67" s="34">
        <f t="shared" ref="G67:G73" si="8">+G66+E67</f>
        <v>7247.0699999999488</v>
      </c>
      <c r="I67" s="9"/>
      <c r="J67" s="15"/>
      <c r="K67" s="16"/>
    </row>
    <row r="68" spans="1:11" s="10" customFormat="1" ht="32.25" customHeight="1" x14ac:dyDescent="0.25">
      <c r="A68" s="14"/>
      <c r="B68" s="56">
        <v>45784</v>
      </c>
      <c r="C68" s="35" t="s">
        <v>580</v>
      </c>
      <c r="D68" s="68" t="s">
        <v>907</v>
      </c>
      <c r="E68" s="36">
        <v>40000</v>
      </c>
      <c r="F68" s="36"/>
      <c r="G68" s="34">
        <f t="shared" si="8"/>
        <v>47247.069999999949</v>
      </c>
      <c r="I68" s="9"/>
      <c r="J68" s="15"/>
      <c r="K68" s="16"/>
    </row>
    <row r="69" spans="1:11" s="10" customFormat="1" ht="32.25" customHeight="1" x14ac:dyDescent="0.25">
      <c r="A69" s="14"/>
      <c r="B69" s="56">
        <v>45784</v>
      </c>
      <c r="C69" s="35" t="s">
        <v>581</v>
      </c>
      <c r="D69" s="68" t="s">
        <v>907</v>
      </c>
      <c r="E69" s="36">
        <v>40000</v>
      </c>
      <c r="F69" s="36"/>
      <c r="G69" s="34">
        <f t="shared" si="8"/>
        <v>87247.069999999949</v>
      </c>
      <c r="I69" s="9"/>
      <c r="J69" s="15"/>
      <c r="K69" s="16"/>
    </row>
    <row r="70" spans="1:11" s="10" customFormat="1" ht="32.25" customHeight="1" x14ac:dyDescent="0.25">
      <c r="A70" s="14"/>
      <c r="B70" s="56">
        <v>45784</v>
      </c>
      <c r="C70" s="35" t="s">
        <v>582</v>
      </c>
      <c r="D70" s="68" t="s">
        <v>907</v>
      </c>
      <c r="E70" s="36">
        <v>20000</v>
      </c>
      <c r="F70" s="36"/>
      <c r="G70" s="34">
        <f t="shared" si="8"/>
        <v>107247.06999999995</v>
      </c>
      <c r="I70" s="9"/>
      <c r="J70" s="15"/>
      <c r="K70" s="16"/>
    </row>
    <row r="71" spans="1:11" s="10" customFormat="1" ht="32.25" customHeight="1" x14ac:dyDescent="0.25">
      <c r="A71" s="14"/>
      <c r="B71" s="56">
        <v>45784</v>
      </c>
      <c r="C71" s="35" t="s">
        <v>269</v>
      </c>
      <c r="D71" s="68" t="s">
        <v>915</v>
      </c>
      <c r="E71" s="36">
        <v>2627.15</v>
      </c>
      <c r="F71" s="36"/>
      <c r="G71" s="34">
        <f t="shared" si="8"/>
        <v>109874.21999999994</v>
      </c>
      <c r="I71" s="9"/>
      <c r="J71" s="15"/>
      <c r="K71" s="16"/>
    </row>
    <row r="72" spans="1:11" s="10" customFormat="1" ht="32.25" customHeight="1" x14ac:dyDescent="0.25">
      <c r="A72" s="14"/>
      <c r="B72" s="56">
        <v>45784</v>
      </c>
      <c r="C72" s="35" t="s">
        <v>583</v>
      </c>
      <c r="D72" s="68" t="s">
        <v>20</v>
      </c>
      <c r="E72" s="36">
        <v>800</v>
      </c>
      <c r="F72" s="36"/>
      <c r="G72" s="34">
        <f t="shared" si="8"/>
        <v>110674.21999999994</v>
      </c>
      <c r="I72" s="9"/>
      <c r="J72" s="15"/>
      <c r="K72" s="16"/>
    </row>
    <row r="73" spans="1:11" s="10" customFormat="1" ht="32.25" customHeight="1" x14ac:dyDescent="0.25">
      <c r="A73" s="14"/>
      <c r="B73" s="56">
        <v>45784</v>
      </c>
      <c r="C73" s="35" t="s">
        <v>584</v>
      </c>
      <c r="D73" s="68" t="s">
        <v>20</v>
      </c>
      <c r="E73" s="36">
        <v>1000</v>
      </c>
      <c r="F73" s="36"/>
      <c r="G73" s="34">
        <f t="shared" si="8"/>
        <v>111674.21999999994</v>
      </c>
      <c r="I73" s="9"/>
      <c r="J73" s="15"/>
      <c r="K73" s="16"/>
    </row>
    <row r="74" spans="1:11" s="10" customFormat="1" ht="32.25" customHeight="1" x14ac:dyDescent="0.25">
      <c r="A74" s="14"/>
      <c r="B74" s="56">
        <v>45784</v>
      </c>
      <c r="C74" s="35" t="s">
        <v>585</v>
      </c>
      <c r="D74" s="68" t="s">
        <v>916</v>
      </c>
      <c r="E74" s="36"/>
      <c r="F74" s="36">
        <v>27800</v>
      </c>
      <c r="G74" s="34">
        <f>+G73-F74</f>
        <v>83874.219999999943</v>
      </c>
      <c r="I74" s="9"/>
      <c r="J74" s="15"/>
      <c r="K74" s="16"/>
    </row>
    <row r="75" spans="1:11" s="10" customFormat="1" ht="32.25" customHeight="1" x14ac:dyDescent="0.25">
      <c r="A75" s="14"/>
      <c r="B75" s="56">
        <v>45784</v>
      </c>
      <c r="C75" s="35" t="s">
        <v>586</v>
      </c>
      <c r="D75" s="68" t="s">
        <v>917</v>
      </c>
      <c r="E75" s="36"/>
      <c r="F75" s="36">
        <v>11300</v>
      </c>
      <c r="G75" s="34">
        <f t="shared" ref="G75:G77" si="9">+G74-F75</f>
        <v>72574.219999999943</v>
      </c>
      <c r="I75" s="9"/>
      <c r="J75" s="15"/>
      <c r="K75" s="16"/>
    </row>
    <row r="76" spans="1:11" s="10" customFormat="1" ht="32.25" customHeight="1" x14ac:dyDescent="0.25">
      <c r="A76" s="14"/>
      <c r="B76" s="56">
        <v>45784</v>
      </c>
      <c r="C76" s="35" t="s">
        <v>587</v>
      </c>
      <c r="D76" s="68" t="s">
        <v>17</v>
      </c>
      <c r="E76" s="36"/>
      <c r="F76" s="36">
        <v>53703.28</v>
      </c>
      <c r="G76" s="34">
        <f t="shared" si="9"/>
        <v>18870.939999999944</v>
      </c>
      <c r="I76" s="9"/>
      <c r="J76" s="15"/>
      <c r="K76" s="16"/>
    </row>
    <row r="77" spans="1:11" s="10" customFormat="1" ht="32.25" customHeight="1" x14ac:dyDescent="0.25">
      <c r="A77" s="14"/>
      <c r="B77" s="56">
        <v>45784</v>
      </c>
      <c r="C77" s="35" t="s">
        <v>588</v>
      </c>
      <c r="D77" s="68" t="s">
        <v>918</v>
      </c>
      <c r="E77" s="36"/>
      <c r="F77" s="36">
        <v>40500</v>
      </c>
      <c r="G77" s="34">
        <f t="shared" si="9"/>
        <v>-21629.060000000056</v>
      </c>
      <c r="I77" s="9"/>
      <c r="J77" s="15"/>
      <c r="K77" s="16"/>
    </row>
    <row r="78" spans="1:11" s="10" customFormat="1" ht="32.25" customHeight="1" x14ac:dyDescent="0.25">
      <c r="A78" s="14"/>
      <c r="B78" s="56">
        <v>45785</v>
      </c>
      <c r="C78" s="35" t="s">
        <v>589</v>
      </c>
      <c r="D78" s="68" t="s">
        <v>20</v>
      </c>
      <c r="E78" s="36">
        <v>2000</v>
      </c>
      <c r="F78" s="36"/>
      <c r="G78" s="34">
        <f>+G77+E78</f>
        <v>-19629.060000000056</v>
      </c>
      <c r="I78" s="9"/>
      <c r="J78" s="15"/>
      <c r="K78" s="16"/>
    </row>
    <row r="79" spans="1:11" s="10" customFormat="1" ht="32.25" customHeight="1" x14ac:dyDescent="0.25">
      <c r="A79" s="14"/>
      <c r="B79" s="56">
        <v>45785</v>
      </c>
      <c r="C79" s="35" t="s">
        <v>111</v>
      </c>
      <c r="D79" s="68" t="s">
        <v>32</v>
      </c>
      <c r="E79" s="36">
        <v>300</v>
      </c>
      <c r="F79" s="36"/>
      <c r="G79" s="34">
        <f t="shared" ref="G79:G82" si="10">+G78+E79</f>
        <v>-19329.060000000056</v>
      </c>
      <c r="I79" s="9"/>
      <c r="J79" s="15"/>
      <c r="K79" s="16"/>
    </row>
    <row r="80" spans="1:11" s="10" customFormat="1" ht="32.25" customHeight="1" x14ac:dyDescent="0.25">
      <c r="A80" s="14"/>
      <c r="B80" s="56">
        <v>45785</v>
      </c>
      <c r="C80" s="35" t="s">
        <v>590</v>
      </c>
      <c r="D80" s="68" t="s">
        <v>32</v>
      </c>
      <c r="E80" s="36">
        <v>1200</v>
      </c>
      <c r="F80" s="36"/>
      <c r="G80" s="34">
        <f t="shared" si="10"/>
        <v>-18129.060000000056</v>
      </c>
      <c r="I80" s="9"/>
      <c r="J80" s="15"/>
      <c r="K80" s="16"/>
    </row>
    <row r="81" spans="1:11" s="10" customFormat="1" ht="32.25" customHeight="1" x14ac:dyDescent="0.25">
      <c r="A81" s="14"/>
      <c r="B81" s="56">
        <v>45785</v>
      </c>
      <c r="C81" s="35" t="s">
        <v>591</v>
      </c>
      <c r="D81" s="68" t="s">
        <v>32</v>
      </c>
      <c r="E81" s="36">
        <v>300</v>
      </c>
      <c r="F81" s="36"/>
      <c r="G81" s="34">
        <f t="shared" si="10"/>
        <v>-17829.060000000056</v>
      </c>
      <c r="I81" s="9"/>
      <c r="J81" s="15"/>
      <c r="K81" s="16"/>
    </row>
    <row r="82" spans="1:11" s="10" customFormat="1" ht="32.25" customHeight="1" x14ac:dyDescent="0.25">
      <c r="A82" s="14"/>
      <c r="B82" s="56">
        <v>45785</v>
      </c>
      <c r="C82" s="35" t="s">
        <v>592</v>
      </c>
      <c r="D82" s="68" t="s">
        <v>907</v>
      </c>
      <c r="E82" s="36">
        <v>246400</v>
      </c>
      <c r="F82" s="36"/>
      <c r="G82" s="34">
        <f t="shared" si="10"/>
        <v>228570.93999999994</v>
      </c>
      <c r="I82" s="9"/>
      <c r="J82" s="15"/>
      <c r="K82" s="16"/>
    </row>
    <row r="83" spans="1:11" s="10" customFormat="1" ht="32.25" customHeight="1" x14ac:dyDescent="0.25">
      <c r="A83" s="14"/>
      <c r="B83" s="56">
        <v>45785</v>
      </c>
      <c r="C83" s="35" t="s">
        <v>593</v>
      </c>
      <c r="D83" s="68" t="s">
        <v>919</v>
      </c>
      <c r="E83" s="36"/>
      <c r="F83" s="36">
        <v>13829.6</v>
      </c>
      <c r="G83" s="34">
        <f>+G82-F83</f>
        <v>214741.33999999994</v>
      </c>
      <c r="I83" s="9"/>
      <c r="J83" s="15"/>
      <c r="K83" s="16"/>
    </row>
    <row r="84" spans="1:11" s="10" customFormat="1" ht="32.25" customHeight="1" x14ac:dyDescent="0.25">
      <c r="A84" s="14"/>
      <c r="B84" s="56">
        <v>45785</v>
      </c>
      <c r="C84" s="35" t="s">
        <v>594</v>
      </c>
      <c r="D84" s="68" t="s">
        <v>17</v>
      </c>
      <c r="E84" s="36"/>
      <c r="F84" s="36">
        <v>57000</v>
      </c>
      <c r="G84" s="34">
        <f t="shared" ref="G84:G85" si="11">+G83-F84</f>
        <v>157741.33999999994</v>
      </c>
      <c r="I84" s="9"/>
      <c r="J84" s="15"/>
      <c r="K84" s="16"/>
    </row>
    <row r="85" spans="1:11" s="10" customFormat="1" ht="32.25" customHeight="1" x14ac:dyDescent="0.25">
      <c r="A85" s="14"/>
      <c r="B85" s="56">
        <v>45785</v>
      </c>
      <c r="C85" s="35" t="s">
        <v>595</v>
      </c>
      <c r="D85" s="68" t="s">
        <v>997</v>
      </c>
      <c r="E85" s="36"/>
      <c r="F85" s="36">
        <v>40500</v>
      </c>
      <c r="G85" s="34">
        <f t="shared" si="11"/>
        <v>117241.33999999994</v>
      </c>
      <c r="I85" s="9"/>
      <c r="J85" s="15"/>
      <c r="K85" s="16"/>
    </row>
    <row r="86" spans="1:11" s="10" customFormat="1" ht="32.25" customHeight="1" x14ac:dyDescent="0.25">
      <c r="A86" s="14"/>
      <c r="B86" s="56">
        <v>45785</v>
      </c>
      <c r="C86" s="35" t="s">
        <v>596</v>
      </c>
      <c r="D86" s="68" t="s">
        <v>20</v>
      </c>
      <c r="E86" s="36">
        <v>2400</v>
      </c>
      <c r="F86" s="36"/>
      <c r="G86" s="34">
        <f>+G85+E86</f>
        <v>119641.33999999994</v>
      </c>
      <c r="I86" s="9"/>
      <c r="J86" s="15"/>
      <c r="K86" s="16"/>
    </row>
    <row r="87" spans="1:11" s="10" customFormat="1" ht="32.25" customHeight="1" x14ac:dyDescent="0.25">
      <c r="A87" s="14"/>
      <c r="B87" s="56">
        <v>45785</v>
      </c>
      <c r="C87" s="35" t="s">
        <v>597</v>
      </c>
      <c r="D87" s="68" t="s">
        <v>16</v>
      </c>
      <c r="E87" s="36">
        <v>123200</v>
      </c>
      <c r="F87" s="36"/>
      <c r="G87" s="34">
        <f t="shared" ref="G87:G90" si="12">+G86+E87</f>
        <v>242841.33999999994</v>
      </c>
      <c r="I87" s="9"/>
      <c r="J87" s="15"/>
      <c r="K87" s="16"/>
    </row>
    <row r="88" spans="1:11" s="10" customFormat="1" ht="32.25" customHeight="1" x14ac:dyDescent="0.25">
      <c r="A88" s="14"/>
      <c r="B88" s="56">
        <v>45785</v>
      </c>
      <c r="C88" s="35" t="s">
        <v>598</v>
      </c>
      <c r="D88" s="68" t="s">
        <v>16</v>
      </c>
      <c r="E88" s="36">
        <v>123200</v>
      </c>
      <c r="F88" s="36"/>
      <c r="G88" s="34">
        <f t="shared" si="12"/>
        <v>366041.33999999997</v>
      </c>
      <c r="I88" s="9"/>
      <c r="J88" s="15"/>
      <c r="K88" s="16"/>
    </row>
    <row r="89" spans="1:11" s="10" customFormat="1" ht="32.25" customHeight="1" x14ac:dyDescent="0.25">
      <c r="A89" s="14"/>
      <c r="B89" s="56">
        <v>45785</v>
      </c>
      <c r="C89" s="35" t="s">
        <v>599</v>
      </c>
      <c r="D89" s="68" t="s">
        <v>16</v>
      </c>
      <c r="E89" s="36">
        <v>123200</v>
      </c>
      <c r="F89" s="36"/>
      <c r="G89" s="34">
        <f t="shared" si="12"/>
        <v>489241.33999999997</v>
      </c>
      <c r="I89" s="9"/>
      <c r="J89" s="15"/>
      <c r="K89" s="16"/>
    </row>
    <row r="90" spans="1:11" s="10" customFormat="1" ht="32.25" customHeight="1" x14ac:dyDescent="0.25">
      <c r="A90" s="14"/>
      <c r="B90" s="56">
        <v>45785</v>
      </c>
      <c r="C90" s="35" t="s">
        <v>533</v>
      </c>
      <c r="D90" s="68" t="s">
        <v>18</v>
      </c>
      <c r="E90" s="36">
        <v>3000</v>
      </c>
      <c r="F90" s="36"/>
      <c r="G90" s="34">
        <f t="shared" si="12"/>
        <v>492241.33999999997</v>
      </c>
      <c r="I90" s="9"/>
      <c r="J90" s="15"/>
      <c r="K90" s="16"/>
    </row>
    <row r="91" spans="1:11" s="10" customFormat="1" ht="32.25" customHeight="1" x14ac:dyDescent="0.25">
      <c r="A91" s="14"/>
      <c r="B91" s="56">
        <v>45785</v>
      </c>
      <c r="C91" s="35" t="s">
        <v>600</v>
      </c>
      <c r="D91" s="68" t="s">
        <v>920</v>
      </c>
      <c r="E91" s="36"/>
      <c r="F91" s="36">
        <v>50000</v>
      </c>
      <c r="G91" s="34">
        <f>+G90-F91</f>
        <v>442241.33999999997</v>
      </c>
      <c r="I91" s="9"/>
      <c r="J91" s="15"/>
      <c r="K91" s="16"/>
    </row>
    <row r="92" spans="1:11" s="10" customFormat="1" ht="32.25" customHeight="1" x14ac:dyDescent="0.25">
      <c r="A92" s="14"/>
      <c r="B92" s="56">
        <v>45785</v>
      </c>
      <c r="C92" s="35" t="s">
        <v>601</v>
      </c>
      <c r="D92" s="68" t="s">
        <v>16</v>
      </c>
      <c r="E92" s="36">
        <v>40000</v>
      </c>
      <c r="F92" s="36"/>
      <c r="G92" s="34">
        <f>+G91+E92</f>
        <v>482241.33999999997</v>
      </c>
      <c r="I92" s="9"/>
      <c r="J92" s="15"/>
      <c r="K92" s="16"/>
    </row>
    <row r="93" spans="1:11" s="10" customFormat="1" ht="32.25" customHeight="1" x14ac:dyDescent="0.25">
      <c r="A93" s="14"/>
      <c r="B93" s="56">
        <v>45785</v>
      </c>
      <c r="C93" s="35" t="s">
        <v>65</v>
      </c>
      <c r="D93" s="68" t="s">
        <v>20</v>
      </c>
      <c r="E93" s="36">
        <v>3000</v>
      </c>
      <c r="F93" s="36"/>
      <c r="G93" s="34">
        <f>+G92+E93</f>
        <v>485241.33999999997</v>
      </c>
      <c r="I93" s="9"/>
      <c r="J93" s="15"/>
      <c r="K93" s="16"/>
    </row>
    <row r="94" spans="1:11" s="10" customFormat="1" ht="32.25" customHeight="1" x14ac:dyDescent="0.25">
      <c r="A94" s="14"/>
      <c r="B94" s="56">
        <v>45785</v>
      </c>
      <c r="C94" s="35" t="s">
        <v>602</v>
      </c>
      <c r="D94" s="68" t="s">
        <v>921</v>
      </c>
      <c r="E94" s="36"/>
      <c r="F94" s="36">
        <v>45000</v>
      </c>
      <c r="G94" s="34">
        <f>+G93-F94</f>
        <v>440241.33999999997</v>
      </c>
      <c r="I94" s="9"/>
      <c r="J94" s="15"/>
      <c r="K94" s="16"/>
    </row>
    <row r="95" spans="1:11" s="10" customFormat="1" ht="32.25" customHeight="1" x14ac:dyDescent="0.25">
      <c r="A95" s="14"/>
      <c r="B95" s="56">
        <v>45785</v>
      </c>
      <c r="C95" s="35" t="s">
        <v>603</v>
      </c>
      <c r="D95" s="68" t="s">
        <v>25</v>
      </c>
      <c r="E95" s="36"/>
      <c r="F95" s="36">
        <v>146888</v>
      </c>
      <c r="G95" s="34">
        <f t="shared" ref="G95:G98" si="13">+G94-F95</f>
        <v>293353.33999999997</v>
      </c>
      <c r="I95" s="9"/>
      <c r="J95" s="15"/>
      <c r="K95" s="16"/>
    </row>
    <row r="96" spans="1:11" s="10" customFormat="1" ht="32.25" customHeight="1" x14ac:dyDescent="0.25">
      <c r="A96" s="14"/>
      <c r="B96" s="56">
        <v>45785</v>
      </c>
      <c r="C96" s="35" t="s">
        <v>604</v>
      </c>
      <c r="D96" s="68" t="s">
        <v>17</v>
      </c>
      <c r="E96" s="36"/>
      <c r="F96" s="36">
        <v>81000</v>
      </c>
      <c r="G96" s="34">
        <f t="shared" si="13"/>
        <v>212353.33999999997</v>
      </c>
      <c r="I96" s="9"/>
      <c r="J96" s="15"/>
      <c r="K96" s="16"/>
    </row>
    <row r="97" spans="1:11" s="10" customFormat="1" ht="32.25" customHeight="1" x14ac:dyDescent="0.25">
      <c r="A97" s="14"/>
      <c r="B97" s="56">
        <v>45785</v>
      </c>
      <c r="C97" s="35" t="s">
        <v>605</v>
      </c>
      <c r="D97" s="68" t="s">
        <v>17</v>
      </c>
      <c r="E97" s="36"/>
      <c r="F97" s="36">
        <v>20400</v>
      </c>
      <c r="G97" s="34">
        <f t="shared" si="13"/>
        <v>191953.33999999997</v>
      </c>
      <c r="I97" s="9"/>
      <c r="J97" s="15"/>
      <c r="K97" s="16"/>
    </row>
    <row r="98" spans="1:11" s="10" customFormat="1" ht="32.25" customHeight="1" x14ac:dyDescent="0.25">
      <c r="A98" s="14"/>
      <c r="B98" s="56">
        <v>45785</v>
      </c>
      <c r="C98" s="35" t="s">
        <v>606</v>
      </c>
      <c r="D98" s="68" t="s">
        <v>27</v>
      </c>
      <c r="E98" s="36"/>
      <c r="F98" s="36">
        <v>90000</v>
      </c>
      <c r="G98" s="34">
        <f t="shared" si="13"/>
        <v>101953.33999999997</v>
      </c>
      <c r="I98" s="9"/>
      <c r="J98" s="15"/>
      <c r="K98" s="16"/>
    </row>
    <row r="99" spans="1:11" s="10" customFormat="1" ht="32.25" customHeight="1" x14ac:dyDescent="0.25">
      <c r="A99" s="14"/>
      <c r="B99" s="56">
        <v>45785</v>
      </c>
      <c r="C99" s="35" t="s">
        <v>86</v>
      </c>
      <c r="D99" s="68" t="s">
        <v>20</v>
      </c>
      <c r="E99" s="36">
        <v>1900</v>
      </c>
      <c r="F99" s="36"/>
      <c r="G99" s="34">
        <f>+G98+E99</f>
        <v>103853.33999999997</v>
      </c>
      <c r="I99" s="9"/>
      <c r="J99" s="15"/>
      <c r="K99" s="16"/>
    </row>
    <row r="100" spans="1:11" s="10" customFormat="1" ht="32.25" customHeight="1" x14ac:dyDescent="0.25">
      <c r="A100" s="14"/>
      <c r="B100" s="56">
        <v>45785</v>
      </c>
      <c r="C100" s="35" t="s">
        <v>607</v>
      </c>
      <c r="D100" s="68" t="s">
        <v>16</v>
      </c>
      <c r="E100" s="36">
        <v>123200</v>
      </c>
      <c r="F100" s="36"/>
      <c r="G100" s="34">
        <f t="shared" ref="G100:G117" si="14">+G99+E100</f>
        <v>227053.33999999997</v>
      </c>
      <c r="I100" s="9"/>
      <c r="J100" s="15"/>
      <c r="K100" s="16"/>
    </row>
    <row r="101" spans="1:11" s="10" customFormat="1" ht="32.25" customHeight="1" x14ac:dyDescent="0.25">
      <c r="A101" s="14"/>
      <c r="B101" s="56">
        <v>45785</v>
      </c>
      <c r="C101" s="35" t="s">
        <v>608</v>
      </c>
      <c r="D101" s="68" t="s">
        <v>16</v>
      </c>
      <c r="E101" s="36">
        <v>229200</v>
      </c>
      <c r="F101" s="36"/>
      <c r="G101" s="34">
        <f t="shared" si="14"/>
        <v>456253.33999999997</v>
      </c>
      <c r="I101" s="9"/>
      <c r="J101" s="15"/>
      <c r="K101" s="16"/>
    </row>
    <row r="102" spans="1:11" s="10" customFormat="1" ht="32.25" customHeight="1" x14ac:dyDescent="0.25">
      <c r="A102" s="14"/>
      <c r="B102" s="56">
        <v>45785</v>
      </c>
      <c r="C102" s="35" t="s">
        <v>609</v>
      </c>
      <c r="D102" s="68" t="s">
        <v>16</v>
      </c>
      <c r="E102" s="36">
        <v>343922</v>
      </c>
      <c r="F102" s="36"/>
      <c r="G102" s="34">
        <f t="shared" si="14"/>
        <v>800175.34</v>
      </c>
      <c r="I102" s="9"/>
      <c r="J102" s="15"/>
      <c r="K102" s="16"/>
    </row>
    <row r="103" spans="1:11" s="10" customFormat="1" ht="32.25" customHeight="1" x14ac:dyDescent="0.25">
      <c r="A103" s="14"/>
      <c r="B103" s="56">
        <v>45785</v>
      </c>
      <c r="C103" s="35" t="s">
        <v>610</v>
      </c>
      <c r="D103" s="68" t="s">
        <v>16</v>
      </c>
      <c r="E103" s="36">
        <v>94000</v>
      </c>
      <c r="F103" s="36"/>
      <c r="G103" s="34">
        <f t="shared" si="14"/>
        <v>894175.34</v>
      </c>
      <c r="I103" s="9"/>
      <c r="J103" s="15"/>
      <c r="K103" s="16"/>
    </row>
    <row r="104" spans="1:11" s="10" customFormat="1" ht="32.25" customHeight="1" x14ac:dyDescent="0.25">
      <c r="A104" s="14"/>
      <c r="B104" s="56">
        <v>45785</v>
      </c>
      <c r="C104" s="35" t="s">
        <v>267</v>
      </c>
      <c r="D104" s="68" t="s">
        <v>20</v>
      </c>
      <c r="E104" s="36">
        <v>1600</v>
      </c>
      <c r="F104" s="36"/>
      <c r="G104" s="34">
        <f t="shared" si="14"/>
        <v>895775.34</v>
      </c>
      <c r="I104" s="9"/>
      <c r="J104" s="15"/>
      <c r="K104" s="16"/>
    </row>
    <row r="105" spans="1:11" s="10" customFormat="1" ht="32.25" customHeight="1" x14ac:dyDescent="0.25">
      <c r="A105" s="14"/>
      <c r="B105" s="56">
        <v>45785</v>
      </c>
      <c r="C105" s="35" t="s">
        <v>611</v>
      </c>
      <c r="D105" s="68" t="s">
        <v>16</v>
      </c>
      <c r="E105" s="36">
        <v>12600</v>
      </c>
      <c r="F105" s="36"/>
      <c r="G105" s="34">
        <f t="shared" si="14"/>
        <v>908375.34</v>
      </c>
      <c r="I105" s="9"/>
      <c r="J105" s="15"/>
      <c r="K105" s="16"/>
    </row>
    <row r="106" spans="1:11" s="10" customFormat="1" ht="32.25" customHeight="1" x14ac:dyDescent="0.25">
      <c r="A106" s="14"/>
      <c r="B106" s="56">
        <v>45785</v>
      </c>
      <c r="C106" s="35" t="s">
        <v>612</v>
      </c>
      <c r="D106" s="68" t="s">
        <v>16</v>
      </c>
      <c r="E106" s="36">
        <v>12600</v>
      </c>
      <c r="F106" s="36"/>
      <c r="G106" s="34">
        <f t="shared" si="14"/>
        <v>920975.34</v>
      </c>
      <c r="I106" s="9"/>
      <c r="J106" s="15"/>
      <c r="K106" s="16"/>
    </row>
    <row r="107" spans="1:11" s="10" customFormat="1" ht="32.25" customHeight="1" x14ac:dyDescent="0.25">
      <c r="A107" s="14"/>
      <c r="B107" s="56">
        <v>45785</v>
      </c>
      <c r="C107" s="35" t="s">
        <v>90</v>
      </c>
      <c r="D107" s="68" t="s">
        <v>16</v>
      </c>
      <c r="E107" s="36">
        <v>20000</v>
      </c>
      <c r="F107" s="36"/>
      <c r="G107" s="34">
        <f t="shared" si="14"/>
        <v>940975.34</v>
      </c>
      <c r="I107" s="9"/>
      <c r="J107" s="15"/>
      <c r="K107" s="16"/>
    </row>
    <row r="108" spans="1:11" s="10" customFormat="1" ht="32.25" customHeight="1" x14ac:dyDescent="0.25">
      <c r="A108" s="14"/>
      <c r="B108" s="56">
        <v>45786</v>
      </c>
      <c r="C108" s="35" t="s">
        <v>613</v>
      </c>
      <c r="D108" s="68" t="s">
        <v>18</v>
      </c>
      <c r="E108" s="36">
        <v>2400</v>
      </c>
      <c r="F108" s="36"/>
      <c r="G108" s="34">
        <f t="shared" si="14"/>
        <v>943375.34</v>
      </c>
      <c r="I108" s="9"/>
      <c r="J108" s="15"/>
      <c r="K108" s="16"/>
    </row>
    <row r="109" spans="1:11" s="10" customFormat="1" ht="32.25" customHeight="1" x14ac:dyDescent="0.25">
      <c r="A109" s="14"/>
      <c r="B109" s="56">
        <v>45786</v>
      </c>
      <c r="C109" s="35" t="s">
        <v>614</v>
      </c>
      <c r="D109" s="68" t="s">
        <v>21</v>
      </c>
      <c r="E109" s="36">
        <v>2010</v>
      </c>
      <c r="F109" s="36"/>
      <c r="G109" s="34">
        <f t="shared" si="14"/>
        <v>945385.34</v>
      </c>
      <c r="I109" s="9"/>
      <c r="J109" s="15"/>
      <c r="K109" s="16"/>
    </row>
    <row r="110" spans="1:11" s="10" customFormat="1" ht="32.25" customHeight="1" x14ac:dyDescent="0.25">
      <c r="A110" s="14"/>
      <c r="B110" s="56">
        <v>45786</v>
      </c>
      <c r="C110" s="35" t="s">
        <v>615</v>
      </c>
      <c r="D110" s="68" t="s">
        <v>20</v>
      </c>
      <c r="E110" s="36">
        <v>2400</v>
      </c>
      <c r="F110" s="36"/>
      <c r="G110" s="34">
        <f t="shared" si="14"/>
        <v>947785.34</v>
      </c>
      <c r="I110" s="9"/>
      <c r="J110" s="15"/>
      <c r="K110" s="16"/>
    </row>
    <row r="111" spans="1:11" s="10" customFormat="1" ht="32.25" customHeight="1" x14ac:dyDescent="0.25">
      <c r="A111" s="14"/>
      <c r="B111" s="56">
        <v>45786</v>
      </c>
      <c r="C111" s="35" t="s">
        <v>616</v>
      </c>
      <c r="D111" s="68" t="s">
        <v>20</v>
      </c>
      <c r="E111" s="36">
        <v>1600</v>
      </c>
      <c r="F111" s="36"/>
      <c r="G111" s="34">
        <f t="shared" si="14"/>
        <v>949385.34</v>
      </c>
      <c r="I111" s="9"/>
      <c r="J111" s="15"/>
      <c r="K111" s="16"/>
    </row>
    <row r="112" spans="1:11" s="10" customFormat="1" ht="32.25" customHeight="1" x14ac:dyDescent="0.25">
      <c r="A112" s="14"/>
      <c r="B112" s="56">
        <v>45786</v>
      </c>
      <c r="C112" s="35" t="s">
        <v>59</v>
      </c>
      <c r="D112" s="68" t="s">
        <v>20</v>
      </c>
      <c r="E112" s="36">
        <v>1600</v>
      </c>
      <c r="F112" s="36"/>
      <c r="G112" s="34">
        <f t="shared" si="14"/>
        <v>950985.34</v>
      </c>
      <c r="I112" s="9"/>
      <c r="J112" s="15"/>
      <c r="K112" s="16"/>
    </row>
    <row r="113" spans="1:11" s="10" customFormat="1" ht="32.25" customHeight="1" x14ac:dyDescent="0.25">
      <c r="A113" s="14"/>
      <c r="B113" s="56">
        <v>45786</v>
      </c>
      <c r="C113" s="35" t="s">
        <v>617</v>
      </c>
      <c r="D113" s="68" t="s">
        <v>20</v>
      </c>
      <c r="E113" s="36">
        <v>800</v>
      </c>
      <c r="F113" s="36"/>
      <c r="G113" s="34">
        <f t="shared" si="14"/>
        <v>951785.34</v>
      </c>
      <c r="I113" s="9"/>
      <c r="J113" s="15"/>
      <c r="K113" s="16"/>
    </row>
    <row r="114" spans="1:11" s="10" customFormat="1" ht="32.25" customHeight="1" x14ac:dyDescent="0.25">
      <c r="A114" s="14"/>
      <c r="B114" s="56">
        <v>45786</v>
      </c>
      <c r="C114" s="35" t="s">
        <v>618</v>
      </c>
      <c r="D114" s="68" t="s">
        <v>20</v>
      </c>
      <c r="E114" s="36">
        <v>2400</v>
      </c>
      <c r="F114" s="36"/>
      <c r="G114" s="34">
        <f t="shared" si="14"/>
        <v>954185.34</v>
      </c>
      <c r="I114" s="9"/>
      <c r="J114" s="15"/>
      <c r="K114" s="16"/>
    </row>
    <row r="115" spans="1:11" s="10" customFormat="1" ht="32.25" customHeight="1" x14ac:dyDescent="0.25">
      <c r="A115" s="14"/>
      <c r="B115" s="56">
        <v>45786</v>
      </c>
      <c r="C115" s="35" t="s">
        <v>119</v>
      </c>
      <c r="D115" s="68" t="s">
        <v>20</v>
      </c>
      <c r="E115" s="36">
        <v>800</v>
      </c>
      <c r="F115" s="36"/>
      <c r="G115" s="34">
        <f t="shared" si="14"/>
        <v>954985.34</v>
      </c>
      <c r="I115" s="9"/>
      <c r="J115" s="15"/>
      <c r="K115" s="16"/>
    </row>
    <row r="116" spans="1:11" s="10" customFormat="1" ht="32.25" customHeight="1" x14ac:dyDescent="0.25">
      <c r="A116" s="14"/>
      <c r="B116" s="56">
        <v>45786</v>
      </c>
      <c r="C116" s="35" t="s">
        <v>619</v>
      </c>
      <c r="D116" s="68" t="s">
        <v>16</v>
      </c>
      <c r="E116" s="36">
        <v>23220</v>
      </c>
      <c r="F116" s="36"/>
      <c r="G116" s="34">
        <f t="shared" si="14"/>
        <v>978205.34</v>
      </c>
      <c r="I116" s="9"/>
      <c r="J116" s="15"/>
      <c r="K116" s="16"/>
    </row>
    <row r="117" spans="1:11" s="10" customFormat="1" ht="32.25" customHeight="1" x14ac:dyDescent="0.25">
      <c r="A117" s="14"/>
      <c r="B117" s="56">
        <v>45786</v>
      </c>
      <c r="C117" s="35" t="s">
        <v>620</v>
      </c>
      <c r="D117" s="68" t="s">
        <v>16</v>
      </c>
      <c r="E117" s="36">
        <v>10000</v>
      </c>
      <c r="F117" s="36"/>
      <c r="G117" s="34">
        <f t="shared" si="14"/>
        <v>988205.34</v>
      </c>
      <c r="I117" s="9"/>
      <c r="J117" s="15"/>
      <c r="K117" s="16"/>
    </row>
    <row r="118" spans="1:11" s="10" customFormat="1" ht="32.25" customHeight="1" x14ac:dyDescent="0.25">
      <c r="A118" s="14"/>
      <c r="B118" s="56">
        <v>45786</v>
      </c>
      <c r="C118" s="35" t="s">
        <v>621</v>
      </c>
      <c r="D118" s="68" t="s">
        <v>922</v>
      </c>
      <c r="E118" s="36"/>
      <c r="F118" s="36">
        <v>40500</v>
      </c>
      <c r="G118" s="34">
        <f>+G117-F118</f>
        <v>947705.34</v>
      </c>
      <c r="I118" s="9"/>
      <c r="J118" s="15"/>
      <c r="K118" s="16"/>
    </row>
    <row r="119" spans="1:11" s="10" customFormat="1" ht="32.25" customHeight="1" x14ac:dyDescent="0.25">
      <c r="A119" s="14"/>
      <c r="B119" s="56">
        <v>45786</v>
      </c>
      <c r="C119" s="35" t="s">
        <v>622</v>
      </c>
      <c r="D119" s="68" t="s">
        <v>923</v>
      </c>
      <c r="E119" s="36"/>
      <c r="F119" s="36">
        <v>20000</v>
      </c>
      <c r="G119" s="34">
        <f t="shared" ref="G119:G120" si="15">+G118-F119</f>
        <v>927705.34</v>
      </c>
      <c r="I119" s="9"/>
      <c r="J119" s="15"/>
      <c r="K119" s="16"/>
    </row>
    <row r="120" spans="1:11" s="10" customFormat="1" ht="32.25" customHeight="1" x14ac:dyDescent="0.25">
      <c r="A120" s="14"/>
      <c r="B120" s="56">
        <v>45786</v>
      </c>
      <c r="C120" s="35" t="s">
        <v>623</v>
      </c>
      <c r="D120" s="68" t="s">
        <v>17</v>
      </c>
      <c r="E120" s="36"/>
      <c r="F120" s="36">
        <v>147150.07999999999</v>
      </c>
      <c r="G120" s="34">
        <f t="shared" si="15"/>
        <v>780555.26</v>
      </c>
      <c r="I120" s="9"/>
      <c r="J120" s="15"/>
      <c r="K120" s="16"/>
    </row>
    <row r="121" spans="1:11" s="10" customFormat="1" ht="32.25" customHeight="1" x14ac:dyDescent="0.25">
      <c r="A121" s="14"/>
      <c r="B121" s="56">
        <v>45786</v>
      </c>
      <c r="C121" s="35" t="s">
        <v>41</v>
      </c>
      <c r="D121" s="68" t="s">
        <v>18</v>
      </c>
      <c r="E121" s="36">
        <v>2000</v>
      </c>
      <c r="F121" s="36"/>
      <c r="G121" s="34">
        <f>+G120+E121</f>
        <v>782555.26</v>
      </c>
      <c r="I121" s="9"/>
      <c r="J121" s="15"/>
      <c r="K121" s="16"/>
    </row>
    <row r="122" spans="1:11" s="10" customFormat="1" ht="32.25" customHeight="1" x14ac:dyDescent="0.25">
      <c r="A122" s="14"/>
      <c r="B122" s="56">
        <v>45786</v>
      </c>
      <c r="C122" s="35" t="s">
        <v>624</v>
      </c>
      <c r="D122" s="68" t="s">
        <v>17</v>
      </c>
      <c r="E122" s="36"/>
      <c r="F122" s="36">
        <v>265200</v>
      </c>
      <c r="G122" s="34">
        <f>+G121-F122</f>
        <v>517355.26</v>
      </c>
      <c r="I122" s="9"/>
      <c r="J122" s="15"/>
      <c r="K122" s="16"/>
    </row>
    <row r="123" spans="1:11" s="10" customFormat="1" ht="32.25" customHeight="1" x14ac:dyDescent="0.25">
      <c r="A123" s="14"/>
      <c r="B123" s="56">
        <v>45786</v>
      </c>
      <c r="C123" s="35" t="s">
        <v>42</v>
      </c>
      <c r="D123" s="68" t="s">
        <v>18</v>
      </c>
      <c r="E123" s="36">
        <v>2000</v>
      </c>
      <c r="F123" s="36"/>
      <c r="G123" s="34">
        <f>+G122+E123</f>
        <v>519355.26</v>
      </c>
      <c r="I123" s="9"/>
      <c r="J123" s="15"/>
      <c r="K123" s="16"/>
    </row>
    <row r="124" spans="1:11" s="10" customFormat="1" ht="32.25" customHeight="1" x14ac:dyDescent="0.25">
      <c r="A124" s="14"/>
      <c r="B124" s="56">
        <v>45786</v>
      </c>
      <c r="C124" s="35" t="s">
        <v>625</v>
      </c>
      <c r="D124" s="68" t="s">
        <v>17</v>
      </c>
      <c r="E124" s="36"/>
      <c r="F124" s="36">
        <v>90483.38</v>
      </c>
      <c r="G124" s="34">
        <f>+G123-F124</f>
        <v>428871.88</v>
      </c>
      <c r="I124" s="9"/>
      <c r="J124" s="15"/>
      <c r="K124" s="16"/>
    </row>
    <row r="125" spans="1:11" s="10" customFormat="1" ht="32.25" customHeight="1" x14ac:dyDescent="0.25">
      <c r="A125" s="14"/>
      <c r="B125" s="56">
        <v>45786</v>
      </c>
      <c r="C125" s="35" t="s">
        <v>626</v>
      </c>
      <c r="D125" s="68" t="s">
        <v>924</v>
      </c>
      <c r="E125" s="36"/>
      <c r="F125" s="36">
        <v>125000</v>
      </c>
      <c r="G125" s="34">
        <f t="shared" ref="G125:G127" si="16">+G124-F125</f>
        <v>303871.88</v>
      </c>
      <c r="I125" s="9"/>
      <c r="J125" s="15"/>
      <c r="K125" s="16"/>
    </row>
    <row r="126" spans="1:11" s="10" customFormat="1" ht="32.25" customHeight="1" x14ac:dyDescent="0.25">
      <c r="A126" s="14"/>
      <c r="B126" s="56">
        <v>45786</v>
      </c>
      <c r="C126" s="35" t="s">
        <v>627</v>
      </c>
      <c r="D126" s="68" t="s">
        <v>925</v>
      </c>
      <c r="E126" s="36"/>
      <c r="F126" s="36">
        <v>135000</v>
      </c>
      <c r="G126" s="34">
        <f t="shared" si="16"/>
        <v>168871.88</v>
      </c>
      <c r="I126" s="9"/>
      <c r="J126" s="15"/>
      <c r="K126" s="16"/>
    </row>
    <row r="127" spans="1:11" s="10" customFormat="1" ht="32.25" customHeight="1" x14ac:dyDescent="0.25">
      <c r="A127" s="14"/>
      <c r="B127" s="56">
        <v>45786</v>
      </c>
      <c r="C127" s="35" t="s">
        <v>628</v>
      </c>
      <c r="D127" s="68" t="s">
        <v>925</v>
      </c>
      <c r="E127" s="36"/>
      <c r="F127" s="36">
        <v>36000</v>
      </c>
      <c r="G127" s="34">
        <f t="shared" si="16"/>
        <v>132871.88</v>
      </c>
      <c r="I127" s="9"/>
      <c r="J127" s="15"/>
      <c r="K127" s="16"/>
    </row>
    <row r="128" spans="1:11" s="10" customFormat="1" ht="32.25" customHeight="1" x14ac:dyDescent="0.25">
      <c r="A128" s="14"/>
      <c r="B128" s="56">
        <v>45786</v>
      </c>
      <c r="C128" s="35" t="s">
        <v>629</v>
      </c>
      <c r="D128" s="68" t="s">
        <v>20</v>
      </c>
      <c r="E128" s="36">
        <v>1900</v>
      </c>
      <c r="F128" s="36"/>
      <c r="G128" s="34">
        <f>+G127+E128</f>
        <v>134771.88</v>
      </c>
      <c r="I128" s="9"/>
      <c r="J128" s="15"/>
      <c r="K128" s="16"/>
    </row>
    <row r="129" spans="1:11" s="10" customFormat="1" ht="32.25" customHeight="1" x14ac:dyDescent="0.25">
      <c r="A129" s="14"/>
      <c r="B129" s="56">
        <v>45786</v>
      </c>
      <c r="C129" s="35" t="s">
        <v>630</v>
      </c>
      <c r="D129" s="68" t="s">
        <v>24</v>
      </c>
      <c r="E129" s="36"/>
      <c r="F129" s="36">
        <v>25000</v>
      </c>
      <c r="G129" s="34">
        <f>+G128-F129</f>
        <v>109771.88</v>
      </c>
      <c r="I129" s="9"/>
      <c r="J129" s="15"/>
      <c r="K129" s="16"/>
    </row>
    <row r="130" spans="1:11" s="10" customFormat="1" ht="32.25" customHeight="1" x14ac:dyDescent="0.25">
      <c r="A130" s="14"/>
      <c r="B130" s="56">
        <v>45786</v>
      </c>
      <c r="C130" s="35" t="s">
        <v>631</v>
      </c>
      <c r="D130" s="68" t="s">
        <v>17</v>
      </c>
      <c r="E130" s="36"/>
      <c r="F130" s="36">
        <v>46600</v>
      </c>
      <c r="G130" s="34">
        <f t="shared" ref="G130:G131" si="17">+G129-F130</f>
        <v>63171.880000000005</v>
      </c>
      <c r="I130" s="9"/>
      <c r="J130" s="15"/>
      <c r="K130" s="16"/>
    </row>
    <row r="131" spans="1:11" s="10" customFormat="1" ht="32.25" customHeight="1" x14ac:dyDescent="0.25">
      <c r="A131" s="14"/>
      <c r="B131" s="56">
        <v>45786</v>
      </c>
      <c r="C131" s="35" t="s">
        <v>632</v>
      </c>
      <c r="D131" s="68" t="s">
        <v>17</v>
      </c>
      <c r="E131" s="36"/>
      <c r="F131" s="36">
        <v>33400</v>
      </c>
      <c r="G131" s="34">
        <f t="shared" si="17"/>
        <v>29771.880000000005</v>
      </c>
      <c r="I131" s="9"/>
      <c r="J131" s="15"/>
      <c r="K131" s="16"/>
    </row>
    <row r="132" spans="1:11" s="10" customFormat="1" ht="32.25" customHeight="1" x14ac:dyDescent="0.25">
      <c r="A132" s="14"/>
      <c r="B132" s="56"/>
      <c r="C132" s="35" t="s">
        <v>633</v>
      </c>
      <c r="D132" s="68" t="s">
        <v>28</v>
      </c>
      <c r="E132" s="36">
        <v>15</v>
      </c>
      <c r="F132" s="36"/>
      <c r="G132" s="34">
        <f>+G131+E132</f>
        <v>29786.880000000005</v>
      </c>
      <c r="I132" s="9"/>
      <c r="J132" s="15"/>
      <c r="K132" s="16"/>
    </row>
    <row r="133" spans="1:11" s="10" customFormat="1" ht="32.25" customHeight="1" x14ac:dyDescent="0.25">
      <c r="A133" s="14"/>
      <c r="B133" s="56">
        <v>45786</v>
      </c>
      <c r="C133" s="35" t="s">
        <v>634</v>
      </c>
      <c r="D133" s="68" t="s">
        <v>926</v>
      </c>
      <c r="E133" s="36"/>
      <c r="F133" s="36">
        <v>49900</v>
      </c>
      <c r="G133" s="34">
        <f>+G132-F133</f>
        <v>-20113.119999999995</v>
      </c>
      <c r="I133" s="9"/>
      <c r="J133" s="15"/>
      <c r="K133" s="16"/>
    </row>
    <row r="134" spans="1:11" s="10" customFormat="1" ht="32.25" customHeight="1" x14ac:dyDescent="0.25">
      <c r="A134" s="14"/>
      <c r="B134" s="56">
        <v>45786</v>
      </c>
      <c r="C134" s="35" t="s">
        <v>635</v>
      </c>
      <c r="D134" s="68" t="s">
        <v>927</v>
      </c>
      <c r="E134" s="36"/>
      <c r="F134" s="36">
        <v>250000</v>
      </c>
      <c r="G134" s="34">
        <f>+G133-F134</f>
        <v>-270113.12</v>
      </c>
      <c r="I134" s="9"/>
      <c r="J134" s="15"/>
      <c r="K134" s="16"/>
    </row>
    <row r="135" spans="1:11" s="10" customFormat="1" ht="32.25" customHeight="1" x14ac:dyDescent="0.25">
      <c r="A135" s="14"/>
      <c r="B135" s="56">
        <v>45786</v>
      </c>
      <c r="C135" s="35" t="s">
        <v>290</v>
      </c>
      <c r="D135" s="68" t="s">
        <v>16</v>
      </c>
      <c r="E135" s="36">
        <v>123200</v>
      </c>
      <c r="F135" s="36"/>
      <c r="G135" s="34">
        <f>+G134+E135</f>
        <v>-146913.12</v>
      </c>
      <c r="I135" s="9"/>
      <c r="J135" s="15"/>
      <c r="K135" s="16"/>
    </row>
    <row r="136" spans="1:11" s="10" customFormat="1" ht="32.25" customHeight="1" x14ac:dyDescent="0.25">
      <c r="A136" s="14"/>
      <c r="B136" s="56">
        <v>45786</v>
      </c>
      <c r="C136" s="35" t="s">
        <v>101</v>
      </c>
      <c r="D136" s="68" t="s">
        <v>16</v>
      </c>
      <c r="E136" s="36">
        <v>87000</v>
      </c>
      <c r="F136" s="36"/>
      <c r="G136" s="34">
        <f t="shared" ref="G136:G152" si="18">+G135+E136</f>
        <v>-59913.119999999995</v>
      </c>
      <c r="I136" s="9"/>
      <c r="J136" s="15"/>
      <c r="K136" s="16"/>
    </row>
    <row r="137" spans="1:11" s="10" customFormat="1" ht="32.25" customHeight="1" x14ac:dyDescent="0.25">
      <c r="A137" s="14"/>
      <c r="B137" s="56">
        <v>45786</v>
      </c>
      <c r="C137" s="35" t="s">
        <v>636</v>
      </c>
      <c r="D137" s="68" t="s">
        <v>16</v>
      </c>
      <c r="E137" s="36">
        <v>123200</v>
      </c>
      <c r="F137" s="36"/>
      <c r="G137" s="34">
        <f t="shared" si="18"/>
        <v>63286.880000000005</v>
      </c>
      <c r="I137" s="9"/>
      <c r="J137" s="15"/>
      <c r="K137" s="16"/>
    </row>
    <row r="138" spans="1:11" s="10" customFormat="1" ht="32.25" customHeight="1" x14ac:dyDescent="0.25">
      <c r="A138" s="14"/>
      <c r="B138" s="56">
        <v>45786</v>
      </c>
      <c r="C138" s="35" t="s">
        <v>637</v>
      </c>
      <c r="D138" s="68" t="s">
        <v>32</v>
      </c>
      <c r="E138" s="36">
        <v>1864</v>
      </c>
      <c r="F138" s="36"/>
      <c r="G138" s="34">
        <f t="shared" si="18"/>
        <v>65150.880000000005</v>
      </c>
      <c r="I138" s="9"/>
      <c r="J138" s="15"/>
      <c r="K138" s="16"/>
    </row>
    <row r="139" spans="1:11" s="10" customFormat="1" ht="32.25" customHeight="1" x14ac:dyDescent="0.25">
      <c r="A139" s="14"/>
      <c r="B139" s="56">
        <v>45786</v>
      </c>
      <c r="C139" s="35" t="s">
        <v>638</v>
      </c>
      <c r="D139" s="68" t="s">
        <v>16</v>
      </c>
      <c r="E139" s="36">
        <v>627</v>
      </c>
      <c r="F139" s="36"/>
      <c r="G139" s="34">
        <f t="shared" si="18"/>
        <v>65777.88</v>
      </c>
      <c r="I139" s="9"/>
      <c r="J139" s="15"/>
      <c r="K139" s="16"/>
    </row>
    <row r="140" spans="1:11" s="10" customFormat="1" ht="32.25" customHeight="1" x14ac:dyDescent="0.25">
      <c r="A140" s="14"/>
      <c r="B140" s="56">
        <v>45786</v>
      </c>
      <c r="C140" s="35" t="s">
        <v>639</v>
      </c>
      <c r="D140" s="68" t="s">
        <v>928</v>
      </c>
      <c r="E140" s="36">
        <v>105</v>
      </c>
      <c r="F140" s="36"/>
      <c r="G140" s="34">
        <f t="shared" si="18"/>
        <v>65882.880000000005</v>
      </c>
      <c r="I140" s="9"/>
      <c r="J140" s="15"/>
      <c r="K140" s="16"/>
    </row>
    <row r="141" spans="1:11" s="10" customFormat="1" ht="32.25" customHeight="1" x14ac:dyDescent="0.25">
      <c r="A141" s="14"/>
      <c r="B141" s="56">
        <v>45789</v>
      </c>
      <c r="C141" s="35" t="s">
        <v>640</v>
      </c>
      <c r="D141" s="68" t="s">
        <v>18</v>
      </c>
      <c r="E141" s="36">
        <v>3650</v>
      </c>
      <c r="F141" s="36"/>
      <c r="G141" s="34">
        <f t="shared" si="18"/>
        <v>69532.88</v>
      </c>
      <c r="I141" s="9"/>
      <c r="J141" s="15"/>
      <c r="K141" s="16"/>
    </row>
    <row r="142" spans="1:11" s="10" customFormat="1" ht="32.25" customHeight="1" x14ac:dyDescent="0.25">
      <c r="A142" s="14"/>
      <c r="B142" s="56">
        <v>45789</v>
      </c>
      <c r="C142" s="35" t="s">
        <v>641</v>
      </c>
      <c r="D142" s="68" t="s">
        <v>18</v>
      </c>
      <c r="E142" s="36">
        <v>3650</v>
      </c>
      <c r="F142" s="36"/>
      <c r="G142" s="34">
        <f t="shared" si="18"/>
        <v>73182.880000000005</v>
      </c>
      <c r="I142" s="9"/>
      <c r="J142" s="15"/>
      <c r="K142" s="16"/>
    </row>
    <row r="143" spans="1:11" s="10" customFormat="1" ht="32.25" customHeight="1" x14ac:dyDescent="0.25">
      <c r="A143" s="14"/>
      <c r="B143" s="56">
        <v>45789</v>
      </c>
      <c r="C143" s="35" t="s">
        <v>642</v>
      </c>
      <c r="D143" s="68" t="s">
        <v>18</v>
      </c>
      <c r="E143" s="36">
        <v>3650</v>
      </c>
      <c r="F143" s="36"/>
      <c r="G143" s="34">
        <f t="shared" si="18"/>
        <v>76832.88</v>
      </c>
      <c r="I143" s="9"/>
      <c r="J143" s="15"/>
      <c r="K143" s="16"/>
    </row>
    <row r="144" spans="1:11" s="10" customFormat="1" ht="32.25" customHeight="1" x14ac:dyDescent="0.25">
      <c r="A144" s="14"/>
      <c r="B144" s="56">
        <v>45789</v>
      </c>
      <c r="C144" s="35" t="s">
        <v>119</v>
      </c>
      <c r="D144" s="68" t="s">
        <v>26</v>
      </c>
      <c r="E144" s="36">
        <v>1600</v>
      </c>
      <c r="F144" s="36"/>
      <c r="G144" s="34">
        <f t="shared" si="18"/>
        <v>78432.88</v>
      </c>
      <c r="I144" s="9"/>
      <c r="J144" s="15"/>
      <c r="K144" s="16"/>
    </row>
    <row r="145" spans="1:11" s="10" customFormat="1" ht="32.25" customHeight="1" x14ac:dyDescent="0.25">
      <c r="A145" s="14"/>
      <c r="B145" s="56">
        <v>45789</v>
      </c>
      <c r="C145" s="35" t="s">
        <v>643</v>
      </c>
      <c r="D145" s="68" t="s">
        <v>26</v>
      </c>
      <c r="E145" s="36">
        <v>54.35</v>
      </c>
      <c r="F145" s="36"/>
      <c r="G145" s="34">
        <f t="shared" si="18"/>
        <v>78487.23000000001</v>
      </c>
      <c r="I145" s="9"/>
      <c r="J145" s="15"/>
      <c r="K145" s="16"/>
    </row>
    <row r="146" spans="1:11" s="10" customFormat="1" ht="32.25" customHeight="1" x14ac:dyDescent="0.25">
      <c r="A146" s="14"/>
      <c r="B146" s="56">
        <v>45789</v>
      </c>
      <c r="C146" s="35" t="s">
        <v>644</v>
      </c>
      <c r="D146" s="68" t="s">
        <v>16</v>
      </c>
      <c r="E146" s="36">
        <v>123200</v>
      </c>
      <c r="F146" s="36"/>
      <c r="G146" s="34">
        <f t="shared" si="18"/>
        <v>201687.23</v>
      </c>
      <c r="I146" s="9"/>
      <c r="J146" s="15"/>
      <c r="K146" s="16"/>
    </row>
    <row r="147" spans="1:11" s="10" customFormat="1" ht="32.25" customHeight="1" x14ac:dyDescent="0.25">
      <c r="A147" s="14"/>
      <c r="B147" s="56">
        <v>45789</v>
      </c>
      <c r="C147" s="35" t="s">
        <v>645</v>
      </c>
      <c r="D147" s="68" t="s">
        <v>16</v>
      </c>
      <c r="E147" s="36">
        <v>123200</v>
      </c>
      <c r="F147" s="36"/>
      <c r="G147" s="34">
        <f t="shared" si="18"/>
        <v>324887.23</v>
      </c>
      <c r="I147" s="9"/>
      <c r="J147" s="15"/>
      <c r="K147" s="16"/>
    </row>
    <row r="148" spans="1:11" s="10" customFormat="1" ht="32.25" customHeight="1" x14ac:dyDescent="0.25">
      <c r="A148" s="14"/>
      <c r="B148" s="56">
        <v>45789</v>
      </c>
      <c r="C148" s="35" t="s">
        <v>646</v>
      </c>
      <c r="D148" s="68" t="s">
        <v>16</v>
      </c>
      <c r="E148" s="36">
        <v>123200</v>
      </c>
      <c r="F148" s="36"/>
      <c r="G148" s="34">
        <f t="shared" si="18"/>
        <v>448087.23</v>
      </c>
      <c r="I148" s="9"/>
      <c r="J148" s="15"/>
      <c r="K148" s="16"/>
    </row>
    <row r="149" spans="1:11" s="10" customFormat="1" ht="32.25" customHeight="1" x14ac:dyDescent="0.25">
      <c r="A149" s="14"/>
      <c r="B149" s="56">
        <v>45789</v>
      </c>
      <c r="C149" s="35" t="s">
        <v>647</v>
      </c>
      <c r="D149" s="68" t="s">
        <v>16</v>
      </c>
      <c r="E149" s="36">
        <v>246400</v>
      </c>
      <c r="F149" s="36"/>
      <c r="G149" s="34">
        <f t="shared" si="18"/>
        <v>694487.23</v>
      </c>
      <c r="I149" s="9"/>
      <c r="J149" s="15"/>
      <c r="K149" s="16"/>
    </row>
    <row r="150" spans="1:11" s="10" customFormat="1" ht="32.25" customHeight="1" x14ac:dyDescent="0.25">
      <c r="A150" s="14"/>
      <c r="B150" s="56">
        <v>45789</v>
      </c>
      <c r="C150" s="35" t="s">
        <v>648</v>
      </c>
      <c r="D150" s="68" t="s">
        <v>16</v>
      </c>
      <c r="E150" s="36">
        <v>19100</v>
      </c>
      <c r="F150" s="36"/>
      <c r="G150" s="34">
        <f t="shared" si="18"/>
        <v>713587.23</v>
      </c>
      <c r="I150" s="9"/>
      <c r="J150" s="15"/>
      <c r="K150" s="16"/>
    </row>
    <row r="151" spans="1:11" s="10" customFormat="1" ht="32.25" customHeight="1" x14ac:dyDescent="0.25">
      <c r="A151" s="14"/>
      <c r="B151" s="56">
        <v>45789</v>
      </c>
      <c r="C151" s="35" t="s">
        <v>649</v>
      </c>
      <c r="D151" s="68" t="s">
        <v>18</v>
      </c>
      <c r="E151" s="36">
        <v>1600</v>
      </c>
      <c r="F151" s="36"/>
      <c r="G151" s="34">
        <f t="shared" si="18"/>
        <v>715187.23</v>
      </c>
      <c r="I151" s="9"/>
      <c r="J151" s="15"/>
      <c r="K151" s="16"/>
    </row>
    <row r="152" spans="1:11" s="10" customFormat="1" ht="32.25" customHeight="1" x14ac:dyDescent="0.25">
      <c r="A152" s="14"/>
      <c r="B152" s="56">
        <v>45789</v>
      </c>
      <c r="C152" s="35" t="s">
        <v>650</v>
      </c>
      <c r="D152" s="68" t="s">
        <v>16</v>
      </c>
      <c r="E152" s="36">
        <v>6400</v>
      </c>
      <c r="F152" s="36"/>
      <c r="G152" s="34">
        <f t="shared" si="18"/>
        <v>721587.23</v>
      </c>
      <c r="I152" s="9"/>
      <c r="J152" s="15"/>
      <c r="K152" s="16"/>
    </row>
    <row r="153" spans="1:11" s="10" customFormat="1" ht="32.25" customHeight="1" x14ac:dyDescent="0.25">
      <c r="A153" s="14"/>
      <c r="B153" s="56">
        <v>45789</v>
      </c>
      <c r="C153" s="35" t="s">
        <v>651</v>
      </c>
      <c r="D153" s="68" t="s">
        <v>17</v>
      </c>
      <c r="E153" s="36"/>
      <c r="F153" s="36">
        <v>64500</v>
      </c>
      <c r="G153" s="34">
        <f>+G152-F153</f>
        <v>657087.23</v>
      </c>
      <c r="I153" s="9"/>
      <c r="J153" s="15"/>
      <c r="K153" s="16"/>
    </row>
    <row r="154" spans="1:11" s="10" customFormat="1" ht="32.25" customHeight="1" x14ac:dyDescent="0.25">
      <c r="A154" s="14"/>
      <c r="B154" s="56">
        <v>45789</v>
      </c>
      <c r="C154" s="35" t="s">
        <v>652</v>
      </c>
      <c r="D154" s="68" t="s">
        <v>929</v>
      </c>
      <c r="E154" s="36"/>
      <c r="F154" s="36">
        <v>72000</v>
      </c>
      <c r="G154" s="34">
        <f t="shared" ref="G154:G159" si="19">+G153-F154</f>
        <v>585087.23</v>
      </c>
      <c r="I154" s="9"/>
      <c r="J154" s="15"/>
      <c r="K154" s="16"/>
    </row>
    <row r="155" spans="1:11" s="10" customFormat="1" ht="32.25" customHeight="1" x14ac:dyDescent="0.25">
      <c r="A155" s="14"/>
      <c r="B155" s="56">
        <v>45789</v>
      </c>
      <c r="C155" s="35" t="s">
        <v>653</v>
      </c>
      <c r="D155" s="68" t="s">
        <v>930</v>
      </c>
      <c r="E155" s="36"/>
      <c r="F155" s="36">
        <v>54000</v>
      </c>
      <c r="G155" s="34">
        <f t="shared" si="19"/>
        <v>531087.23</v>
      </c>
      <c r="I155" s="9"/>
      <c r="J155" s="15"/>
      <c r="K155" s="16"/>
    </row>
    <row r="156" spans="1:11" s="10" customFormat="1" ht="32.25" customHeight="1" x14ac:dyDescent="0.25">
      <c r="A156" s="14"/>
      <c r="B156" s="56">
        <v>45789</v>
      </c>
      <c r="C156" s="35" t="s">
        <v>654</v>
      </c>
      <c r="D156" s="68" t="s">
        <v>200</v>
      </c>
      <c r="E156" s="36"/>
      <c r="F156" s="36">
        <v>40000</v>
      </c>
      <c r="G156" s="34">
        <f t="shared" si="19"/>
        <v>491087.23</v>
      </c>
      <c r="I156" s="9"/>
      <c r="J156" s="15"/>
      <c r="K156" s="16"/>
    </row>
    <row r="157" spans="1:11" s="10" customFormat="1" ht="32.25" customHeight="1" x14ac:dyDescent="0.25">
      <c r="A157" s="14"/>
      <c r="B157" s="56">
        <v>45789</v>
      </c>
      <c r="C157" s="35" t="s">
        <v>655</v>
      </c>
      <c r="D157" s="68" t="s">
        <v>931</v>
      </c>
      <c r="E157" s="36"/>
      <c r="F157" s="36">
        <v>31500</v>
      </c>
      <c r="G157" s="34">
        <f t="shared" si="19"/>
        <v>459587.23</v>
      </c>
      <c r="I157" s="9"/>
      <c r="J157" s="15"/>
      <c r="K157" s="16"/>
    </row>
    <row r="158" spans="1:11" s="10" customFormat="1" ht="32.25" customHeight="1" x14ac:dyDescent="0.25">
      <c r="A158" s="14"/>
      <c r="B158" s="56">
        <v>45789</v>
      </c>
      <c r="C158" s="35" t="s">
        <v>656</v>
      </c>
      <c r="D158" s="68" t="s">
        <v>932</v>
      </c>
      <c r="E158" s="36"/>
      <c r="F158" s="36">
        <v>25907.5</v>
      </c>
      <c r="G158" s="34">
        <f t="shared" si="19"/>
        <v>433679.73</v>
      </c>
      <c r="I158" s="9"/>
      <c r="J158" s="15"/>
      <c r="K158" s="16"/>
    </row>
    <row r="159" spans="1:11" s="10" customFormat="1" ht="32.25" customHeight="1" x14ac:dyDescent="0.25">
      <c r="A159" s="14"/>
      <c r="B159" s="56">
        <v>45789</v>
      </c>
      <c r="C159" s="35" t="s">
        <v>657</v>
      </c>
      <c r="D159" s="68" t="s">
        <v>933</v>
      </c>
      <c r="E159" s="36"/>
      <c r="F159" s="36">
        <v>45000</v>
      </c>
      <c r="G159" s="34">
        <f t="shared" si="19"/>
        <v>388679.73</v>
      </c>
      <c r="I159" s="9"/>
      <c r="J159" s="15"/>
      <c r="K159" s="16"/>
    </row>
    <row r="160" spans="1:11" s="10" customFormat="1" ht="32.25" customHeight="1" x14ac:dyDescent="0.25">
      <c r="A160" s="14"/>
      <c r="B160" s="56">
        <v>45789</v>
      </c>
      <c r="C160" s="35" t="s">
        <v>658</v>
      </c>
      <c r="D160" s="68" t="s">
        <v>16</v>
      </c>
      <c r="E160" s="36">
        <v>56400</v>
      </c>
      <c r="F160" s="36"/>
      <c r="G160" s="34">
        <f>+G159+E160</f>
        <v>445079.73</v>
      </c>
      <c r="I160" s="9"/>
      <c r="J160" s="15"/>
      <c r="K160" s="16"/>
    </row>
    <row r="161" spans="1:11" s="10" customFormat="1" ht="32.25" customHeight="1" x14ac:dyDescent="0.25">
      <c r="A161" s="14"/>
      <c r="B161" s="56">
        <v>45789</v>
      </c>
      <c r="C161" s="35" t="s">
        <v>659</v>
      </c>
      <c r="D161" s="68" t="s">
        <v>16</v>
      </c>
      <c r="E161" s="36">
        <v>56400</v>
      </c>
      <c r="F161" s="36"/>
      <c r="G161" s="34">
        <f t="shared" ref="G161:G181" si="20">+G160+E161</f>
        <v>501479.73</v>
      </c>
      <c r="I161" s="9"/>
      <c r="J161" s="15"/>
      <c r="K161" s="16"/>
    </row>
    <row r="162" spans="1:11" s="10" customFormat="1" ht="32.25" customHeight="1" x14ac:dyDescent="0.25">
      <c r="A162" s="14"/>
      <c r="B162" s="56">
        <v>45789</v>
      </c>
      <c r="C162" s="35" t="s">
        <v>219</v>
      </c>
      <c r="D162" s="68" t="s">
        <v>934</v>
      </c>
      <c r="E162" s="36">
        <v>8750</v>
      </c>
      <c r="F162" s="36"/>
      <c r="G162" s="34">
        <f t="shared" si="20"/>
        <v>510229.73</v>
      </c>
      <c r="I162" s="9"/>
      <c r="J162" s="15"/>
      <c r="K162" s="16"/>
    </row>
    <row r="163" spans="1:11" s="10" customFormat="1" ht="32.25" customHeight="1" x14ac:dyDescent="0.25">
      <c r="A163" s="14"/>
      <c r="B163" s="56">
        <v>45789</v>
      </c>
      <c r="C163" s="35" t="s">
        <v>660</v>
      </c>
      <c r="D163" s="68" t="s">
        <v>16</v>
      </c>
      <c r="E163" s="36">
        <v>246400</v>
      </c>
      <c r="F163" s="36"/>
      <c r="G163" s="34">
        <f t="shared" si="20"/>
        <v>756629.73</v>
      </c>
      <c r="I163" s="9"/>
      <c r="J163" s="15"/>
      <c r="K163" s="16"/>
    </row>
    <row r="164" spans="1:11" s="10" customFormat="1" ht="32.25" customHeight="1" x14ac:dyDescent="0.25">
      <c r="A164" s="14"/>
      <c r="B164" s="56">
        <v>45789</v>
      </c>
      <c r="C164" s="35" t="s">
        <v>661</v>
      </c>
      <c r="D164" s="68" t="s">
        <v>20</v>
      </c>
      <c r="E164" s="36">
        <v>1600</v>
      </c>
      <c r="F164" s="36"/>
      <c r="G164" s="34">
        <f t="shared" si="20"/>
        <v>758229.73</v>
      </c>
      <c r="I164" s="9"/>
      <c r="J164" s="15"/>
      <c r="K164" s="16"/>
    </row>
    <row r="165" spans="1:11" s="10" customFormat="1" ht="32.25" customHeight="1" x14ac:dyDescent="0.25">
      <c r="A165" s="14"/>
      <c r="B165" s="56">
        <v>45789</v>
      </c>
      <c r="C165" s="35" t="s">
        <v>662</v>
      </c>
      <c r="D165" s="68" t="s">
        <v>20</v>
      </c>
      <c r="E165" s="36">
        <v>2400</v>
      </c>
      <c r="F165" s="36"/>
      <c r="G165" s="34">
        <f t="shared" si="20"/>
        <v>760629.73</v>
      </c>
      <c r="I165" s="9"/>
      <c r="J165" s="15"/>
      <c r="K165" s="16"/>
    </row>
    <row r="166" spans="1:11" s="10" customFormat="1" ht="32.25" customHeight="1" x14ac:dyDescent="0.25">
      <c r="A166" s="14"/>
      <c r="B166" s="56">
        <v>45789</v>
      </c>
      <c r="C166" s="35" t="s">
        <v>663</v>
      </c>
      <c r="D166" s="68" t="s">
        <v>20</v>
      </c>
      <c r="E166" s="36">
        <v>800</v>
      </c>
      <c r="F166" s="36"/>
      <c r="G166" s="34">
        <f t="shared" si="20"/>
        <v>761429.73</v>
      </c>
      <c r="I166" s="9"/>
      <c r="J166" s="15"/>
      <c r="K166" s="16"/>
    </row>
    <row r="167" spans="1:11" s="10" customFormat="1" ht="32.25" customHeight="1" x14ac:dyDescent="0.25">
      <c r="A167" s="14"/>
      <c r="B167" s="56">
        <v>45789</v>
      </c>
      <c r="C167" s="35" t="s">
        <v>664</v>
      </c>
      <c r="D167" s="68" t="s">
        <v>20</v>
      </c>
      <c r="E167" s="36">
        <v>800</v>
      </c>
      <c r="F167" s="36"/>
      <c r="G167" s="34">
        <f t="shared" si="20"/>
        <v>762229.73</v>
      </c>
      <c r="I167" s="9"/>
      <c r="J167" s="15"/>
      <c r="K167" s="16"/>
    </row>
    <row r="168" spans="1:11" s="10" customFormat="1" ht="32.25" customHeight="1" x14ac:dyDescent="0.25">
      <c r="A168" s="14"/>
      <c r="B168" s="56">
        <v>45789</v>
      </c>
      <c r="C168" s="35" t="s">
        <v>665</v>
      </c>
      <c r="D168" s="68" t="s">
        <v>20</v>
      </c>
      <c r="E168" s="36">
        <v>800</v>
      </c>
      <c r="F168" s="36"/>
      <c r="G168" s="34">
        <f t="shared" si="20"/>
        <v>763029.73</v>
      </c>
      <c r="I168" s="9"/>
      <c r="J168" s="15"/>
      <c r="K168" s="16"/>
    </row>
    <row r="169" spans="1:11" s="10" customFormat="1" ht="32.25" customHeight="1" x14ac:dyDescent="0.25">
      <c r="A169" s="14"/>
      <c r="B169" s="56">
        <v>45789</v>
      </c>
      <c r="C169" s="35" t="s">
        <v>666</v>
      </c>
      <c r="D169" s="68" t="s">
        <v>20</v>
      </c>
      <c r="E169" s="36">
        <v>800</v>
      </c>
      <c r="F169" s="36"/>
      <c r="G169" s="34">
        <f t="shared" si="20"/>
        <v>763829.73</v>
      </c>
      <c r="I169" s="9"/>
      <c r="J169" s="15"/>
      <c r="K169" s="16"/>
    </row>
    <row r="170" spans="1:11" s="10" customFormat="1" ht="32.25" customHeight="1" x14ac:dyDescent="0.25">
      <c r="A170" s="14"/>
      <c r="B170" s="56">
        <v>45789</v>
      </c>
      <c r="C170" s="35" t="s">
        <v>667</v>
      </c>
      <c r="D170" s="68" t="s">
        <v>16</v>
      </c>
      <c r="E170" s="36">
        <v>394296</v>
      </c>
      <c r="F170" s="36"/>
      <c r="G170" s="34">
        <f t="shared" si="20"/>
        <v>1158125.73</v>
      </c>
      <c r="I170" s="9"/>
      <c r="J170" s="15"/>
      <c r="K170" s="16"/>
    </row>
    <row r="171" spans="1:11" s="10" customFormat="1" ht="32.25" customHeight="1" x14ac:dyDescent="0.25">
      <c r="A171" s="14"/>
      <c r="B171" s="56">
        <v>45789</v>
      </c>
      <c r="C171" s="35" t="s">
        <v>668</v>
      </c>
      <c r="D171" s="68" t="s">
        <v>20</v>
      </c>
      <c r="E171" s="36">
        <v>800</v>
      </c>
      <c r="F171" s="36"/>
      <c r="G171" s="34">
        <f t="shared" si="20"/>
        <v>1158925.73</v>
      </c>
      <c r="I171" s="9"/>
      <c r="J171" s="15"/>
      <c r="K171" s="16"/>
    </row>
    <row r="172" spans="1:11" s="10" customFormat="1" ht="32.25" customHeight="1" x14ac:dyDescent="0.25">
      <c r="A172" s="14"/>
      <c r="B172" s="56">
        <v>45789</v>
      </c>
      <c r="C172" s="35" t="s">
        <v>669</v>
      </c>
      <c r="D172" s="68" t="s">
        <v>20</v>
      </c>
      <c r="E172" s="36">
        <v>1600</v>
      </c>
      <c r="F172" s="36"/>
      <c r="G172" s="34">
        <f t="shared" si="20"/>
        <v>1160525.73</v>
      </c>
      <c r="I172" s="9"/>
      <c r="J172" s="15"/>
      <c r="K172" s="16"/>
    </row>
    <row r="173" spans="1:11" s="10" customFormat="1" ht="32.25" customHeight="1" x14ac:dyDescent="0.25">
      <c r="A173" s="14"/>
      <c r="B173" s="56">
        <v>45789</v>
      </c>
      <c r="C173" s="35" t="s">
        <v>670</v>
      </c>
      <c r="D173" s="68" t="s">
        <v>20</v>
      </c>
      <c r="E173" s="36">
        <v>800</v>
      </c>
      <c r="F173" s="36"/>
      <c r="G173" s="34">
        <f t="shared" si="20"/>
        <v>1161325.73</v>
      </c>
      <c r="I173" s="9"/>
      <c r="J173" s="15"/>
      <c r="K173" s="16"/>
    </row>
    <row r="174" spans="1:11" s="10" customFormat="1" ht="32.25" customHeight="1" x14ac:dyDescent="0.25">
      <c r="A174" s="14"/>
      <c r="B174" s="56">
        <v>45789</v>
      </c>
      <c r="C174" s="35" t="s">
        <v>671</v>
      </c>
      <c r="D174" s="68" t="s">
        <v>20</v>
      </c>
      <c r="E174" s="36">
        <v>800</v>
      </c>
      <c r="F174" s="36"/>
      <c r="G174" s="34">
        <f t="shared" si="20"/>
        <v>1162125.73</v>
      </c>
      <c r="I174" s="9"/>
      <c r="J174" s="15"/>
      <c r="K174" s="16"/>
    </row>
    <row r="175" spans="1:11" s="10" customFormat="1" ht="32.25" customHeight="1" x14ac:dyDescent="0.25">
      <c r="A175" s="14"/>
      <c r="B175" s="56">
        <v>45789</v>
      </c>
      <c r="C175" s="35" t="s">
        <v>672</v>
      </c>
      <c r="D175" s="68" t="s">
        <v>20</v>
      </c>
      <c r="E175" s="36">
        <v>800</v>
      </c>
      <c r="F175" s="36"/>
      <c r="G175" s="34">
        <f t="shared" si="20"/>
        <v>1162925.73</v>
      </c>
      <c r="I175" s="9"/>
      <c r="J175" s="15"/>
      <c r="K175" s="16"/>
    </row>
    <row r="176" spans="1:11" s="10" customFormat="1" ht="32.25" customHeight="1" x14ac:dyDescent="0.25">
      <c r="A176" s="14"/>
      <c r="B176" s="56">
        <v>45789</v>
      </c>
      <c r="C176" s="35" t="s">
        <v>673</v>
      </c>
      <c r="D176" s="68" t="s">
        <v>20</v>
      </c>
      <c r="E176" s="36">
        <v>800</v>
      </c>
      <c r="F176" s="36"/>
      <c r="G176" s="34">
        <f t="shared" si="20"/>
        <v>1163725.73</v>
      </c>
      <c r="I176" s="9"/>
      <c r="J176" s="15"/>
      <c r="K176" s="16"/>
    </row>
    <row r="177" spans="1:11" s="10" customFormat="1" ht="32.25" customHeight="1" x14ac:dyDescent="0.25">
      <c r="A177" s="14"/>
      <c r="B177" s="56">
        <v>45789</v>
      </c>
      <c r="C177" s="35" t="s">
        <v>674</v>
      </c>
      <c r="D177" s="68" t="s">
        <v>20</v>
      </c>
      <c r="E177" s="36">
        <v>1600</v>
      </c>
      <c r="F177" s="36"/>
      <c r="G177" s="34">
        <f t="shared" si="20"/>
        <v>1165325.73</v>
      </c>
      <c r="I177" s="9"/>
      <c r="J177" s="15"/>
      <c r="K177" s="16"/>
    </row>
    <row r="178" spans="1:11" s="10" customFormat="1" ht="32.25" customHeight="1" x14ac:dyDescent="0.25">
      <c r="A178" s="14"/>
      <c r="B178" s="56">
        <v>45789</v>
      </c>
      <c r="C178" s="35" t="s">
        <v>675</v>
      </c>
      <c r="D178" s="68" t="s">
        <v>20</v>
      </c>
      <c r="E178" s="36">
        <v>800</v>
      </c>
      <c r="F178" s="36"/>
      <c r="G178" s="34">
        <f t="shared" si="20"/>
        <v>1166125.73</v>
      </c>
      <c r="I178" s="9"/>
      <c r="J178" s="15"/>
      <c r="K178" s="16"/>
    </row>
    <row r="179" spans="1:11" s="10" customFormat="1" ht="32.25" customHeight="1" x14ac:dyDescent="0.25">
      <c r="A179" s="14"/>
      <c r="B179" s="56">
        <v>45789</v>
      </c>
      <c r="C179" s="35" t="s">
        <v>676</v>
      </c>
      <c r="D179" s="68" t="s">
        <v>20</v>
      </c>
      <c r="E179" s="36">
        <v>1600</v>
      </c>
      <c r="F179" s="36"/>
      <c r="G179" s="34">
        <f t="shared" si="20"/>
        <v>1167725.73</v>
      </c>
      <c r="I179" s="9"/>
      <c r="J179" s="15"/>
      <c r="K179" s="16"/>
    </row>
    <row r="180" spans="1:11" s="10" customFormat="1" ht="32.25" customHeight="1" x14ac:dyDescent="0.25">
      <c r="A180" s="14"/>
      <c r="B180" s="56">
        <v>45789</v>
      </c>
      <c r="C180" s="35" t="s">
        <v>677</v>
      </c>
      <c r="D180" s="68" t="s">
        <v>20</v>
      </c>
      <c r="E180" s="36">
        <v>1600</v>
      </c>
      <c r="F180" s="36"/>
      <c r="G180" s="34">
        <f t="shared" si="20"/>
        <v>1169325.73</v>
      </c>
      <c r="I180" s="9"/>
      <c r="J180" s="15"/>
      <c r="K180" s="16"/>
    </row>
    <row r="181" spans="1:11" s="10" customFormat="1" ht="32.25" customHeight="1" x14ac:dyDescent="0.25">
      <c r="A181" s="14"/>
      <c r="B181" s="56">
        <v>45789</v>
      </c>
      <c r="C181" s="35" t="s">
        <v>619</v>
      </c>
      <c r="D181" s="68" t="s">
        <v>16</v>
      </c>
      <c r="E181" s="36">
        <v>65831</v>
      </c>
      <c r="F181" s="36"/>
      <c r="G181" s="34">
        <f t="shared" si="20"/>
        <v>1235156.73</v>
      </c>
      <c r="I181" s="9"/>
      <c r="J181" s="15"/>
      <c r="K181" s="16"/>
    </row>
    <row r="182" spans="1:11" s="10" customFormat="1" ht="32.25" customHeight="1" x14ac:dyDescent="0.25">
      <c r="A182" s="14"/>
      <c r="B182" s="56">
        <v>45789</v>
      </c>
      <c r="C182" s="35" t="s">
        <v>678</v>
      </c>
      <c r="D182" s="68" t="s">
        <v>935</v>
      </c>
      <c r="E182" s="36"/>
      <c r="F182" s="36">
        <v>42480</v>
      </c>
      <c r="G182" s="34">
        <f>+G181-F182</f>
        <v>1192676.73</v>
      </c>
      <c r="I182" s="9"/>
      <c r="J182" s="15"/>
      <c r="K182" s="16"/>
    </row>
    <row r="183" spans="1:11" s="10" customFormat="1" ht="32.25" customHeight="1" x14ac:dyDescent="0.25">
      <c r="A183" s="14"/>
      <c r="B183" s="56">
        <v>45789</v>
      </c>
      <c r="C183" s="35" t="s">
        <v>679</v>
      </c>
      <c r="D183" s="68" t="s">
        <v>17</v>
      </c>
      <c r="E183" s="36"/>
      <c r="F183" s="36">
        <v>60000</v>
      </c>
      <c r="G183" s="34">
        <f t="shared" ref="G183:G190" si="21">+G182-F183</f>
        <v>1132676.73</v>
      </c>
      <c r="I183" s="9"/>
      <c r="J183" s="15"/>
      <c r="K183" s="16"/>
    </row>
    <row r="184" spans="1:11" s="10" customFormat="1" ht="32.25" customHeight="1" x14ac:dyDescent="0.25">
      <c r="A184" s="14"/>
      <c r="B184" s="56">
        <v>45789</v>
      </c>
      <c r="C184" s="35" t="s">
        <v>680</v>
      </c>
      <c r="D184" s="68" t="s">
        <v>936</v>
      </c>
      <c r="E184" s="36"/>
      <c r="F184" s="36">
        <v>17000</v>
      </c>
      <c r="G184" s="34">
        <f t="shared" si="21"/>
        <v>1115676.73</v>
      </c>
      <c r="I184" s="9"/>
      <c r="J184" s="15"/>
      <c r="K184" s="16"/>
    </row>
    <row r="185" spans="1:11" s="10" customFormat="1" ht="32.25" customHeight="1" x14ac:dyDescent="0.25">
      <c r="A185" s="14"/>
      <c r="B185" s="56">
        <v>45789</v>
      </c>
      <c r="C185" s="35" t="s">
        <v>681</v>
      </c>
      <c r="D185" s="68" t="s">
        <v>17</v>
      </c>
      <c r="E185" s="36"/>
      <c r="F185" s="36">
        <v>6000</v>
      </c>
      <c r="G185" s="34">
        <f t="shared" si="21"/>
        <v>1109676.73</v>
      </c>
      <c r="I185" s="9"/>
      <c r="J185" s="15"/>
      <c r="K185" s="16"/>
    </row>
    <row r="186" spans="1:11" s="10" customFormat="1" ht="32.25" customHeight="1" x14ac:dyDescent="0.25">
      <c r="A186" s="14"/>
      <c r="B186" s="56">
        <v>45789</v>
      </c>
      <c r="C186" s="35" t="s">
        <v>682</v>
      </c>
      <c r="D186" s="68" t="s">
        <v>937</v>
      </c>
      <c r="E186" s="36"/>
      <c r="F186" s="36">
        <v>26870</v>
      </c>
      <c r="G186" s="34">
        <f t="shared" si="21"/>
        <v>1082806.73</v>
      </c>
      <c r="I186" s="9"/>
      <c r="J186" s="15"/>
      <c r="K186" s="16"/>
    </row>
    <row r="187" spans="1:11" s="10" customFormat="1" ht="32.25" customHeight="1" x14ac:dyDescent="0.25">
      <c r="A187" s="14"/>
      <c r="B187" s="56">
        <v>45789</v>
      </c>
      <c r="C187" s="35" t="s">
        <v>683</v>
      </c>
      <c r="D187" s="68" t="s">
        <v>15</v>
      </c>
      <c r="E187" s="36"/>
      <c r="F187" s="36">
        <v>6827</v>
      </c>
      <c r="G187" s="34">
        <f t="shared" si="21"/>
        <v>1075979.73</v>
      </c>
      <c r="I187" s="9"/>
      <c r="J187" s="15"/>
      <c r="K187" s="16"/>
    </row>
    <row r="188" spans="1:11" s="10" customFormat="1" ht="32.25" customHeight="1" x14ac:dyDescent="0.25">
      <c r="A188" s="14"/>
      <c r="B188" s="56">
        <v>45789</v>
      </c>
      <c r="C188" s="35" t="s">
        <v>684</v>
      </c>
      <c r="D188" s="68" t="s">
        <v>15</v>
      </c>
      <c r="E188" s="36"/>
      <c r="F188" s="36">
        <v>10559.9</v>
      </c>
      <c r="G188" s="34">
        <f t="shared" si="21"/>
        <v>1065419.83</v>
      </c>
      <c r="I188" s="9"/>
      <c r="J188" s="15"/>
      <c r="K188" s="16"/>
    </row>
    <row r="189" spans="1:11" s="10" customFormat="1" ht="32.25" customHeight="1" x14ac:dyDescent="0.25">
      <c r="A189" s="14"/>
      <c r="B189" s="56">
        <v>45789</v>
      </c>
      <c r="C189" s="35" t="s">
        <v>685</v>
      </c>
      <c r="D189" s="68" t="s">
        <v>15</v>
      </c>
      <c r="E189" s="36"/>
      <c r="F189" s="36">
        <v>38342.199999999997</v>
      </c>
      <c r="G189" s="34">
        <f t="shared" si="21"/>
        <v>1027077.6300000001</v>
      </c>
      <c r="I189" s="9"/>
      <c r="J189" s="15"/>
      <c r="K189" s="16"/>
    </row>
    <row r="190" spans="1:11" s="10" customFormat="1" ht="32.25" customHeight="1" x14ac:dyDescent="0.25">
      <c r="A190" s="14"/>
      <c r="B190" s="56">
        <v>45789</v>
      </c>
      <c r="C190" s="35" t="s">
        <v>686</v>
      </c>
      <c r="D190" s="68" t="s">
        <v>938</v>
      </c>
      <c r="E190" s="36"/>
      <c r="F190" s="36">
        <v>7000</v>
      </c>
      <c r="G190" s="34">
        <f t="shared" si="21"/>
        <v>1020077.6300000001</v>
      </c>
      <c r="I190" s="9"/>
      <c r="J190" s="15"/>
      <c r="K190" s="16"/>
    </row>
    <row r="191" spans="1:11" s="10" customFormat="1" ht="32.25" customHeight="1" x14ac:dyDescent="0.25">
      <c r="A191" s="14"/>
      <c r="B191" s="56">
        <v>45789</v>
      </c>
      <c r="C191" s="35" t="s">
        <v>687</v>
      </c>
      <c r="D191" s="68" t="s">
        <v>18</v>
      </c>
      <c r="E191" s="36">
        <v>16000</v>
      </c>
      <c r="F191" s="36"/>
      <c r="G191" s="34">
        <f>+G190+E191</f>
        <v>1036077.6300000001</v>
      </c>
      <c r="I191" s="9"/>
      <c r="J191" s="15"/>
      <c r="K191" s="16"/>
    </row>
    <row r="192" spans="1:11" s="10" customFormat="1" ht="32.25" customHeight="1" x14ac:dyDescent="0.25">
      <c r="A192" s="14"/>
      <c r="B192" s="56">
        <v>45790</v>
      </c>
      <c r="C192" s="35" t="s">
        <v>35</v>
      </c>
      <c r="D192" s="68" t="s">
        <v>18</v>
      </c>
      <c r="E192" s="36">
        <v>1600</v>
      </c>
      <c r="F192" s="36"/>
      <c r="G192" s="34">
        <f t="shared" ref="G192:G205" si="22">+G191+E192</f>
        <v>1037677.6300000001</v>
      </c>
      <c r="I192" s="9"/>
      <c r="J192" s="15"/>
      <c r="K192" s="16"/>
    </row>
    <row r="193" spans="1:11" s="10" customFormat="1" ht="32.25" customHeight="1" x14ac:dyDescent="0.25">
      <c r="A193" s="14"/>
      <c r="B193" s="56">
        <v>45790</v>
      </c>
      <c r="C193" s="35" t="s">
        <v>48</v>
      </c>
      <c r="D193" s="68" t="s">
        <v>18</v>
      </c>
      <c r="E193" s="36">
        <v>2400</v>
      </c>
      <c r="F193" s="36"/>
      <c r="G193" s="34">
        <f t="shared" si="22"/>
        <v>1040077.6300000001</v>
      </c>
      <c r="I193" s="9"/>
      <c r="J193" s="15"/>
      <c r="K193" s="16"/>
    </row>
    <row r="194" spans="1:11" s="10" customFormat="1" ht="32.25" customHeight="1" x14ac:dyDescent="0.25">
      <c r="A194" s="14"/>
      <c r="B194" s="56">
        <v>45790</v>
      </c>
      <c r="C194" s="35" t="s">
        <v>688</v>
      </c>
      <c r="D194" s="68" t="s">
        <v>18</v>
      </c>
      <c r="E194" s="36">
        <v>800</v>
      </c>
      <c r="F194" s="36"/>
      <c r="G194" s="34">
        <f t="shared" si="22"/>
        <v>1040877.6300000001</v>
      </c>
      <c r="I194" s="9"/>
      <c r="J194" s="15"/>
      <c r="K194" s="16"/>
    </row>
    <row r="195" spans="1:11" s="10" customFormat="1" ht="32.25" customHeight="1" x14ac:dyDescent="0.25">
      <c r="A195" s="14"/>
      <c r="B195" s="56">
        <v>45790</v>
      </c>
      <c r="C195" s="35" t="s">
        <v>689</v>
      </c>
      <c r="D195" s="68" t="s">
        <v>18</v>
      </c>
      <c r="E195" s="36">
        <v>800</v>
      </c>
      <c r="F195" s="36"/>
      <c r="G195" s="34">
        <f t="shared" si="22"/>
        <v>1041677.6300000001</v>
      </c>
      <c r="I195" s="9"/>
      <c r="J195" s="15"/>
      <c r="K195" s="16"/>
    </row>
    <row r="196" spans="1:11" s="10" customFormat="1" ht="32.25" customHeight="1" x14ac:dyDescent="0.25">
      <c r="A196" s="14"/>
      <c r="B196" s="56">
        <v>45790</v>
      </c>
      <c r="C196" s="35" t="s">
        <v>690</v>
      </c>
      <c r="D196" s="68" t="s">
        <v>18</v>
      </c>
      <c r="E196" s="36">
        <v>1600</v>
      </c>
      <c r="F196" s="36"/>
      <c r="G196" s="34">
        <f t="shared" si="22"/>
        <v>1043277.6300000001</v>
      </c>
      <c r="I196" s="9"/>
      <c r="J196" s="15"/>
      <c r="K196" s="16"/>
    </row>
    <row r="197" spans="1:11" s="10" customFormat="1" ht="32.25" customHeight="1" x14ac:dyDescent="0.25">
      <c r="A197" s="14"/>
      <c r="B197" s="56">
        <v>45790</v>
      </c>
      <c r="C197" s="35" t="s">
        <v>50</v>
      </c>
      <c r="D197" s="68" t="s">
        <v>26</v>
      </c>
      <c r="E197" s="36">
        <v>800</v>
      </c>
      <c r="F197" s="36"/>
      <c r="G197" s="34">
        <f t="shared" si="22"/>
        <v>1044077.6300000001</v>
      </c>
      <c r="I197" s="9"/>
      <c r="J197" s="15"/>
      <c r="K197" s="16"/>
    </row>
    <row r="198" spans="1:11" s="10" customFormat="1" ht="32.25" customHeight="1" x14ac:dyDescent="0.25">
      <c r="A198" s="14"/>
      <c r="B198" s="56">
        <v>45790</v>
      </c>
      <c r="C198" s="35" t="s">
        <v>533</v>
      </c>
      <c r="D198" s="68" t="s">
        <v>18</v>
      </c>
      <c r="E198" s="36">
        <v>800</v>
      </c>
      <c r="F198" s="36"/>
      <c r="G198" s="34">
        <f t="shared" si="22"/>
        <v>1044877.6300000001</v>
      </c>
      <c r="I198" s="9"/>
      <c r="J198" s="15"/>
      <c r="K198" s="16"/>
    </row>
    <row r="199" spans="1:11" s="10" customFormat="1" ht="32.25" customHeight="1" x14ac:dyDescent="0.25">
      <c r="A199" s="14"/>
      <c r="B199" s="56">
        <v>45790</v>
      </c>
      <c r="C199" s="35" t="s">
        <v>691</v>
      </c>
      <c r="D199" s="68" t="s">
        <v>26</v>
      </c>
      <c r="E199" s="36">
        <v>800</v>
      </c>
      <c r="F199" s="36"/>
      <c r="G199" s="34">
        <f t="shared" si="22"/>
        <v>1045677.6300000001</v>
      </c>
      <c r="I199" s="9"/>
      <c r="J199" s="15"/>
      <c r="K199" s="16"/>
    </row>
    <row r="200" spans="1:11" s="10" customFormat="1" ht="32.25" customHeight="1" x14ac:dyDescent="0.25">
      <c r="A200" s="14"/>
      <c r="B200" s="56">
        <v>45790</v>
      </c>
      <c r="C200" s="35" t="s">
        <v>692</v>
      </c>
      <c r="D200" s="68" t="s">
        <v>18</v>
      </c>
      <c r="E200" s="36">
        <v>4000</v>
      </c>
      <c r="F200" s="36"/>
      <c r="G200" s="34">
        <f t="shared" si="22"/>
        <v>1049677.6300000001</v>
      </c>
      <c r="I200" s="9"/>
      <c r="J200" s="15"/>
      <c r="K200" s="16"/>
    </row>
    <row r="201" spans="1:11" s="10" customFormat="1" ht="32.25" customHeight="1" x14ac:dyDescent="0.25">
      <c r="A201" s="14"/>
      <c r="B201" s="56">
        <v>45790</v>
      </c>
      <c r="C201" s="35" t="s">
        <v>693</v>
      </c>
      <c r="D201" s="68" t="s">
        <v>18</v>
      </c>
      <c r="E201" s="36">
        <v>3200</v>
      </c>
      <c r="F201" s="36"/>
      <c r="G201" s="34">
        <f t="shared" si="22"/>
        <v>1052877.6300000001</v>
      </c>
      <c r="I201" s="9"/>
      <c r="J201" s="15"/>
      <c r="K201" s="16"/>
    </row>
    <row r="202" spans="1:11" s="10" customFormat="1" ht="32.25" customHeight="1" x14ac:dyDescent="0.25">
      <c r="A202" s="14"/>
      <c r="B202" s="56">
        <v>45790</v>
      </c>
      <c r="C202" s="35" t="s">
        <v>694</v>
      </c>
      <c r="D202" s="68" t="s">
        <v>18</v>
      </c>
      <c r="E202" s="36">
        <v>800</v>
      </c>
      <c r="F202" s="36"/>
      <c r="G202" s="34">
        <f t="shared" si="22"/>
        <v>1053677.6300000001</v>
      </c>
      <c r="I202" s="9"/>
      <c r="J202" s="15"/>
      <c r="K202" s="16"/>
    </row>
    <row r="203" spans="1:11" s="10" customFormat="1" ht="32.25" customHeight="1" x14ac:dyDescent="0.25">
      <c r="A203" s="14"/>
      <c r="B203" s="56">
        <v>45790</v>
      </c>
      <c r="C203" s="35" t="s">
        <v>40</v>
      </c>
      <c r="D203" s="68" t="s">
        <v>18</v>
      </c>
      <c r="E203" s="36">
        <v>800</v>
      </c>
      <c r="F203" s="36"/>
      <c r="G203" s="34">
        <f t="shared" si="22"/>
        <v>1054477.6300000001</v>
      </c>
      <c r="I203" s="9"/>
      <c r="J203" s="15"/>
      <c r="K203" s="16"/>
    </row>
    <row r="204" spans="1:11" s="10" customFormat="1" ht="32.25" customHeight="1" x14ac:dyDescent="0.25">
      <c r="A204" s="14"/>
      <c r="B204" s="56">
        <v>45790</v>
      </c>
      <c r="C204" s="35" t="s">
        <v>695</v>
      </c>
      <c r="D204" s="68" t="s">
        <v>18</v>
      </c>
      <c r="E204" s="36">
        <v>800</v>
      </c>
      <c r="F204" s="36"/>
      <c r="G204" s="34">
        <f t="shared" si="22"/>
        <v>1055277.6300000001</v>
      </c>
      <c r="I204" s="9"/>
      <c r="J204" s="15"/>
      <c r="K204" s="16"/>
    </row>
    <row r="205" spans="1:11" s="10" customFormat="1" ht="32.25" customHeight="1" x14ac:dyDescent="0.25">
      <c r="A205" s="14"/>
      <c r="B205" s="56">
        <v>45790</v>
      </c>
      <c r="C205" s="35" t="s">
        <v>286</v>
      </c>
      <c r="D205" s="68" t="s">
        <v>18</v>
      </c>
      <c r="E205" s="36">
        <v>1600</v>
      </c>
      <c r="F205" s="36"/>
      <c r="G205" s="34">
        <f t="shared" si="22"/>
        <v>1056877.6300000001</v>
      </c>
      <c r="I205" s="9"/>
      <c r="J205" s="15"/>
      <c r="K205" s="16"/>
    </row>
    <row r="206" spans="1:11" s="10" customFormat="1" ht="32.25" customHeight="1" x14ac:dyDescent="0.25">
      <c r="A206" s="14"/>
      <c r="B206" s="56">
        <v>45790</v>
      </c>
      <c r="C206" s="35" t="s">
        <v>696</v>
      </c>
      <c r="D206" s="68" t="s">
        <v>939</v>
      </c>
      <c r="E206" s="36"/>
      <c r="F206" s="36">
        <v>33800</v>
      </c>
      <c r="G206" s="34">
        <f>+G205-F206</f>
        <v>1023077.6300000001</v>
      </c>
      <c r="I206" s="9"/>
      <c r="J206" s="15"/>
      <c r="K206" s="16"/>
    </row>
    <row r="207" spans="1:11" s="10" customFormat="1" ht="32.25" customHeight="1" x14ac:dyDescent="0.25">
      <c r="A207" s="14"/>
      <c r="B207" s="56">
        <v>45790</v>
      </c>
      <c r="C207" s="35" t="s">
        <v>697</v>
      </c>
      <c r="D207" s="68" t="s">
        <v>17</v>
      </c>
      <c r="E207" s="36"/>
      <c r="F207" s="36">
        <v>169600.01</v>
      </c>
      <c r="G207" s="34">
        <f>+G206-F207</f>
        <v>853477.62000000011</v>
      </c>
      <c r="I207" s="9"/>
      <c r="J207" s="15"/>
      <c r="K207" s="16"/>
    </row>
    <row r="208" spans="1:11" s="10" customFormat="1" ht="32.25" customHeight="1" x14ac:dyDescent="0.25">
      <c r="A208" s="14"/>
      <c r="B208" s="56">
        <v>45790</v>
      </c>
      <c r="C208" s="35" t="s">
        <v>698</v>
      </c>
      <c r="D208" s="68" t="s">
        <v>20</v>
      </c>
      <c r="E208" s="36">
        <v>3200</v>
      </c>
      <c r="F208" s="36"/>
      <c r="G208" s="34">
        <f>+G207+E208</f>
        <v>856677.62000000011</v>
      </c>
      <c r="I208" s="9"/>
      <c r="J208" s="15"/>
      <c r="K208" s="16"/>
    </row>
    <row r="209" spans="1:11" s="10" customFormat="1" ht="32.25" customHeight="1" x14ac:dyDescent="0.25">
      <c r="A209" s="14"/>
      <c r="B209" s="56">
        <v>45790</v>
      </c>
      <c r="C209" s="35" t="s">
        <v>82</v>
      </c>
      <c r="D209" s="68" t="s">
        <v>21</v>
      </c>
      <c r="E209" s="36">
        <v>1000</v>
      </c>
      <c r="F209" s="36"/>
      <c r="G209" s="34">
        <f t="shared" ref="G209:G211" si="23">+G208+E209</f>
        <v>857677.62000000011</v>
      </c>
      <c r="I209" s="9"/>
      <c r="J209" s="15"/>
      <c r="K209" s="16"/>
    </row>
    <row r="210" spans="1:11" s="10" customFormat="1" ht="32.25" customHeight="1" x14ac:dyDescent="0.25">
      <c r="A210" s="14"/>
      <c r="B210" s="56">
        <v>45790</v>
      </c>
      <c r="C210" s="35" t="s">
        <v>699</v>
      </c>
      <c r="D210" s="68" t="s">
        <v>16</v>
      </c>
      <c r="E210" s="36">
        <v>37600</v>
      </c>
      <c r="F210" s="36"/>
      <c r="G210" s="34">
        <f t="shared" si="23"/>
        <v>895277.62000000011</v>
      </c>
      <c r="I210" s="9"/>
      <c r="J210" s="15"/>
      <c r="K210" s="16"/>
    </row>
    <row r="211" spans="1:11" s="10" customFormat="1" ht="32.25" customHeight="1" x14ac:dyDescent="0.25">
      <c r="A211" s="14"/>
      <c r="B211" s="56">
        <v>45790</v>
      </c>
      <c r="C211" s="35" t="s">
        <v>700</v>
      </c>
      <c r="D211" s="68" t="s">
        <v>16</v>
      </c>
      <c r="E211" s="36">
        <v>1000</v>
      </c>
      <c r="F211" s="36"/>
      <c r="G211" s="34">
        <f t="shared" si="23"/>
        <v>896277.62000000011</v>
      </c>
      <c r="I211" s="9"/>
      <c r="J211" s="15"/>
      <c r="K211" s="16"/>
    </row>
    <row r="212" spans="1:11" s="10" customFormat="1" ht="32.25" customHeight="1" x14ac:dyDescent="0.25">
      <c r="A212" s="14"/>
      <c r="B212" s="56">
        <v>45790</v>
      </c>
      <c r="C212" s="35" t="s">
        <v>701</v>
      </c>
      <c r="D212" s="68" t="s">
        <v>940</v>
      </c>
      <c r="E212" s="36"/>
      <c r="F212" s="36">
        <v>4130</v>
      </c>
      <c r="G212" s="34">
        <f>+G211-F212</f>
        <v>892147.62000000011</v>
      </c>
      <c r="I212" s="9"/>
      <c r="J212" s="15"/>
      <c r="K212" s="16"/>
    </row>
    <row r="213" spans="1:11" s="10" customFormat="1" ht="32.25" customHeight="1" x14ac:dyDescent="0.25">
      <c r="A213" s="14"/>
      <c r="B213" s="56">
        <v>45790</v>
      </c>
      <c r="C213" s="35" t="s">
        <v>51</v>
      </c>
      <c r="D213" s="68" t="s">
        <v>20</v>
      </c>
      <c r="E213" s="36">
        <v>3750</v>
      </c>
      <c r="F213" s="36"/>
      <c r="G213" s="34">
        <f>+G212+E213</f>
        <v>895897.62000000011</v>
      </c>
      <c r="I213" s="9"/>
      <c r="J213" s="15"/>
      <c r="K213" s="16"/>
    </row>
    <row r="214" spans="1:11" s="10" customFormat="1" ht="32.25" customHeight="1" x14ac:dyDescent="0.25">
      <c r="A214" s="14"/>
      <c r="B214" s="56">
        <v>45790</v>
      </c>
      <c r="C214" s="35" t="s">
        <v>359</v>
      </c>
      <c r="D214" s="68" t="s">
        <v>20</v>
      </c>
      <c r="E214" s="36">
        <v>7425</v>
      </c>
      <c r="F214" s="36"/>
      <c r="G214" s="34">
        <f t="shared" ref="G214:G220" si="24">+G213+E214</f>
        <v>903322.62000000011</v>
      </c>
      <c r="I214" s="9"/>
      <c r="J214" s="15"/>
      <c r="K214" s="16"/>
    </row>
    <row r="215" spans="1:11" s="10" customFormat="1" ht="32.25" customHeight="1" x14ac:dyDescent="0.25">
      <c r="A215" s="14"/>
      <c r="B215" s="56">
        <v>45790</v>
      </c>
      <c r="C215" s="35" t="s">
        <v>702</v>
      </c>
      <c r="D215" s="68" t="s">
        <v>20</v>
      </c>
      <c r="E215" s="36">
        <v>5225</v>
      </c>
      <c r="F215" s="36"/>
      <c r="G215" s="34">
        <f t="shared" si="24"/>
        <v>908547.62000000011</v>
      </c>
      <c r="I215" s="9"/>
      <c r="J215" s="15"/>
      <c r="K215" s="16"/>
    </row>
    <row r="216" spans="1:11" s="10" customFormat="1" ht="32.25" customHeight="1" x14ac:dyDescent="0.25">
      <c r="A216" s="14"/>
      <c r="B216" s="56">
        <v>45790</v>
      </c>
      <c r="C216" s="35" t="s">
        <v>81</v>
      </c>
      <c r="D216" s="68" t="s">
        <v>20</v>
      </c>
      <c r="E216" s="36">
        <v>3300</v>
      </c>
      <c r="F216" s="36"/>
      <c r="G216" s="34">
        <f t="shared" si="24"/>
        <v>911847.62000000011</v>
      </c>
      <c r="I216" s="9"/>
      <c r="J216" s="15"/>
      <c r="K216" s="16"/>
    </row>
    <row r="217" spans="1:11" s="10" customFormat="1" ht="32.25" customHeight="1" x14ac:dyDescent="0.25">
      <c r="A217" s="14"/>
      <c r="B217" s="56">
        <v>45790</v>
      </c>
      <c r="C217" s="35" t="s">
        <v>703</v>
      </c>
      <c r="D217" s="68" t="s">
        <v>18</v>
      </c>
      <c r="E217" s="36">
        <v>3200</v>
      </c>
      <c r="F217" s="36"/>
      <c r="G217" s="34">
        <f t="shared" si="24"/>
        <v>915047.62000000011</v>
      </c>
      <c r="I217" s="9"/>
      <c r="J217" s="15"/>
      <c r="K217" s="16"/>
    </row>
    <row r="218" spans="1:11" s="10" customFormat="1" ht="32.25" customHeight="1" x14ac:dyDescent="0.25">
      <c r="A218" s="14"/>
      <c r="B218" s="56">
        <v>45790</v>
      </c>
      <c r="C218" s="35" t="s">
        <v>122</v>
      </c>
      <c r="D218" s="68" t="s">
        <v>18</v>
      </c>
      <c r="E218" s="36">
        <v>18250</v>
      </c>
      <c r="F218" s="36"/>
      <c r="G218" s="34">
        <f t="shared" si="24"/>
        <v>933297.62000000011</v>
      </c>
      <c r="I218" s="9"/>
      <c r="J218" s="15"/>
      <c r="K218" s="16"/>
    </row>
    <row r="219" spans="1:11" s="10" customFormat="1" ht="32.25" customHeight="1" x14ac:dyDescent="0.25">
      <c r="A219" s="14"/>
      <c r="B219" s="56">
        <v>45790</v>
      </c>
      <c r="C219" s="35" t="s">
        <v>123</v>
      </c>
      <c r="D219" s="68" t="s">
        <v>18</v>
      </c>
      <c r="E219" s="36">
        <v>18250</v>
      </c>
      <c r="F219" s="36"/>
      <c r="G219" s="34">
        <f t="shared" si="24"/>
        <v>951547.62000000011</v>
      </c>
      <c r="I219" s="9"/>
      <c r="J219" s="15"/>
      <c r="K219" s="16"/>
    </row>
    <row r="220" spans="1:11" s="10" customFormat="1" ht="32.25" customHeight="1" x14ac:dyDescent="0.25">
      <c r="A220" s="14"/>
      <c r="B220" s="56">
        <v>45790</v>
      </c>
      <c r="C220" s="35" t="s">
        <v>107</v>
      </c>
      <c r="D220" s="68" t="s">
        <v>18</v>
      </c>
      <c r="E220" s="36">
        <v>18250</v>
      </c>
      <c r="F220" s="36"/>
      <c r="G220" s="34">
        <f t="shared" si="24"/>
        <v>969797.62000000011</v>
      </c>
      <c r="I220" s="9"/>
      <c r="J220" s="15"/>
      <c r="K220" s="16"/>
    </row>
    <row r="221" spans="1:11" s="10" customFormat="1" ht="32.25" customHeight="1" x14ac:dyDescent="0.25">
      <c r="A221" s="14"/>
      <c r="B221" s="56">
        <v>45790</v>
      </c>
      <c r="C221" s="35" t="s">
        <v>704</v>
      </c>
      <c r="D221" s="68" t="s">
        <v>941</v>
      </c>
      <c r="E221" s="36"/>
      <c r="F221" s="36">
        <v>175000</v>
      </c>
      <c r="G221" s="34">
        <f>+G220-F221</f>
        <v>794797.62000000011</v>
      </c>
      <c r="I221" s="9"/>
      <c r="J221" s="15"/>
      <c r="K221" s="16"/>
    </row>
    <row r="222" spans="1:11" s="10" customFormat="1" ht="32.25" customHeight="1" x14ac:dyDescent="0.25">
      <c r="A222" s="14"/>
      <c r="B222" s="56">
        <v>45790</v>
      </c>
      <c r="C222" s="35" t="s">
        <v>705</v>
      </c>
      <c r="D222" s="68" t="s">
        <v>22</v>
      </c>
      <c r="E222" s="36"/>
      <c r="F222" s="36">
        <v>1777.6</v>
      </c>
      <c r="G222" s="34">
        <f t="shared" ref="G222:G223" si="25">+G221-F222</f>
        <v>793020.02000000014</v>
      </c>
      <c r="I222" s="9"/>
      <c r="J222" s="15"/>
      <c r="K222" s="16"/>
    </row>
    <row r="223" spans="1:11" s="10" customFormat="1" ht="32.25" customHeight="1" x14ac:dyDescent="0.25">
      <c r="A223" s="14"/>
      <c r="B223" s="56">
        <v>45790</v>
      </c>
      <c r="C223" s="35" t="s">
        <v>706</v>
      </c>
      <c r="D223" s="68" t="s">
        <v>72</v>
      </c>
      <c r="E223" s="36"/>
      <c r="F223" s="36">
        <v>7800</v>
      </c>
      <c r="G223" s="34">
        <f t="shared" si="25"/>
        <v>785220.02000000014</v>
      </c>
      <c r="I223" s="9" t="s">
        <v>69</v>
      </c>
      <c r="J223" s="15"/>
      <c r="K223" s="16"/>
    </row>
    <row r="224" spans="1:11" s="10" customFormat="1" ht="32.25" customHeight="1" x14ac:dyDescent="0.25">
      <c r="A224" s="14"/>
      <c r="B224" s="56">
        <v>45790</v>
      </c>
      <c r="C224" s="35" t="s">
        <v>707</v>
      </c>
      <c r="D224" s="68" t="s">
        <v>20</v>
      </c>
      <c r="E224" s="36">
        <v>1600</v>
      </c>
      <c r="F224" s="36"/>
      <c r="G224" s="34">
        <f>+G223+E224</f>
        <v>786820.02000000014</v>
      </c>
      <c r="I224" s="9"/>
      <c r="J224" s="15"/>
      <c r="K224" s="16"/>
    </row>
    <row r="225" spans="1:11" s="10" customFormat="1" ht="32.25" customHeight="1" x14ac:dyDescent="0.25">
      <c r="A225" s="14"/>
      <c r="B225" s="56">
        <v>45790</v>
      </c>
      <c r="C225" s="35" t="s">
        <v>708</v>
      </c>
      <c r="D225" s="68" t="s">
        <v>942</v>
      </c>
      <c r="E225" s="36"/>
      <c r="F225" s="36">
        <v>10300</v>
      </c>
      <c r="G225" s="34">
        <f>+G224-F225</f>
        <v>776520.02000000014</v>
      </c>
      <c r="I225" s="9"/>
      <c r="J225" s="15"/>
      <c r="K225" s="16"/>
    </row>
    <row r="226" spans="1:11" s="10" customFormat="1" ht="32.25" customHeight="1" x14ac:dyDescent="0.25">
      <c r="A226" s="14"/>
      <c r="B226" s="56">
        <v>45790</v>
      </c>
      <c r="C226" s="35" t="s">
        <v>709</v>
      </c>
      <c r="D226" s="68" t="s">
        <v>943</v>
      </c>
      <c r="E226" s="36"/>
      <c r="F226" s="36">
        <v>45000</v>
      </c>
      <c r="G226" s="34">
        <f t="shared" ref="G226:G230" si="26">+G225-F226</f>
        <v>731520.02000000014</v>
      </c>
      <c r="I226" s="9"/>
      <c r="J226" s="15"/>
      <c r="K226" s="16"/>
    </row>
    <row r="227" spans="1:11" s="10" customFormat="1" ht="32.25" customHeight="1" x14ac:dyDescent="0.25">
      <c r="A227" s="14"/>
      <c r="B227" s="56">
        <v>45790</v>
      </c>
      <c r="C227" s="35" t="s">
        <v>710</v>
      </c>
      <c r="D227" s="68" t="s">
        <v>944</v>
      </c>
      <c r="E227" s="36"/>
      <c r="F227" s="36">
        <v>65000</v>
      </c>
      <c r="G227" s="34">
        <f t="shared" si="26"/>
        <v>666520.02000000014</v>
      </c>
      <c r="I227" s="9"/>
      <c r="J227" s="15"/>
      <c r="K227" s="16"/>
    </row>
    <row r="228" spans="1:11" s="10" customFormat="1" ht="32.25" customHeight="1" x14ac:dyDescent="0.25">
      <c r="A228" s="14"/>
      <c r="B228" s="56">
        <v>45790</v>
      </c>
      <c r="C228" s="35" t="s">
        <v>711</v>
      </c>
      <c r="D228" s="68" t="s">
        <v>945</v>
      </c>
      <c r="E228" s="36"/>
      <c r="F228" s="36">
        <v>50000</v>
      </c>
      <c r="G228" s="34">
        <f t="shared" si="26"/>
        <v>616520.02000000014</v>
      </c>
      <c r="I228" s="9"/>
      <c r="J228" s="15"/>
      <c r="K228" s="16"/>
    </row>
    <row r="229" spans="1:11" s="10" customFormat="1" ht="32.25" customHeight="1" x14ac:dyDescent="0.25">
      <c r="A229" s="14"/>
      <c r="B229" s="56">
        <v>45790</v>
      </c>
      <c r="C229" s="35" t="s">
        <v>712</v>
      </c>
      <c r="D229" s="68" t="s">
        <v>946</v>
      </c>
      <c r="E229" s="36"/>
      <c r="F229" s="36">
        <v>17500</v>
      </c>
      <c r="G229" s="34">
        <f t="shared" si="26"/>
        <v>599020.02000000014</v>
      </c>
      <c r="I229" s="9"/>
      <c r="J229" s="15"/>
      <c r="K229" s="16"/>
    </row>
    <row r="230" spans="1:11" s="10" customFormat="1" ht="32.25" customHeight="1" x14ac:dyDescent="0.25">
      <c r="A230" s="14"/>
      <c r="B230" s="56">
        <v>45790</v>
      </c>
      <c r="C230" s="35" t="s">
        <v>713</v>
      </c>
      <c r="D230" s="68" t="s">
        <v>947</v>
      </c>
      <c r="E230" s="36"/>
      <c r="F230" s="36">
        <v>55260</v>
      </c>
      <c r="G230" s="34">
        <f t="shared" si="26"/>
        <v>543760.02000000014</v>
      </c>
      <c r="I230" s="9"/>
      <c r="J230" s="15"/>
      <c r="K230" s="16"/>
    </row>
    <row r="231" spans="1:11" s="10" customFormat="1" ht="32.25" customHeight="1" x14ac:dyDescent="0.25">
      <c r="A231" s="14"/>
      <c r="B231" s="56">
        <v>45791</v>
      </c>
      <c r="C231" s="35" t="s">
        <v>714</v>
      </c>
      <c r="D231" s="68" t="s">
        <v>20</v>
      </c>
      <c r="E231" s="36">
        <v>800</v>
      </c>
      <c r="F231" s="36"/>
      <c r="G231" s="34">
        <f>+G230+E231</f>
        <v>544560.02000000014</v>
      </c>
      <c r="I231" s="9"/>
      <c r="J231" s="15"/>
      <c r="K231" s="16"/>
    </row>
    <row r="232" spans="1:11" s="10" customFormat="1" ht="32.25" customHeight="1" x14ac:dyDescent="0.25">
      <c r="A232" s="14"/>
      <c r="B232" s="56">
        <v>45791</v>
      </c>
      <c r="C232" s="35" t="s">
        <v>715</v>
      </c>
      <c r="D232" s="68" t="s">
        <v>16</v>
      </c>
      <c r="E232" s="36">
        <v>18800</v>
      </c>
      <c r="F232" s="36"/>
      <c r="G232" s="34">
        <f t="shared" ref="G232:G233" si="27">+G231+E232</f>
        <v>563360.02000000014</v>
      </c>
      <c r="I232" s="9"/>
      <c r="J232" s="15"/>
      <c r="K232" s="16"/>
    </row>
    <row r="233" spans="1:11" s="10" customFormat="1" ht="32.25" customHeight="1" x14ac:dyDescent="0.25">
      <c r="A233" s="14"/>
      <c r="B233" s="56">
        <v>45791</v>
      </c>
      <c r="C233" s="35" t="s">
        <v>79</v>
      </c>
      <c r="D233" s="68" t="s">
        <v>948</v>
      </c>
      <c r="E233" s="36">
        <v>1600</v>
      </c>
      <c r="F233" s="36"/>
      <c r="G233" s="34">
        <f t="shared" si="27"/>
        <v>564960.02000000014</v>
      </c>
      <c r="I233" s="9"/>
      <c r="J233" s="15"/>
      <c r="K233" s="16"/>
    </row>
    <row r="234" spans="1:11" s="10" customFormat="1" ht="32.25" customHeight="1" x14ac:dyDescent="0.25">
      <c r="A234" s="14"/>
      <c r="B234" s="56">
        <v>45791</v>
      </c>
      <c r="C234" s="35" t="s">
        <v>716</v>
      </c>
      <c r="D234" s="68" t="s">
        <v>949</v>
      </c>
      <c r="E234" s="36"/>
      <c r="F234" s="36">
        <v>18771.46</v>
      </c>
      <c r="G234" s="34">
        <f>+G233-F234</f>
        <v>546188.56000000017</v>
      </c>
      <c r="I234" s="9"/>
      <c r="J234" s="15"/>
      <c r="K234" s="16"/>
    </row>
    <row r="235" spans="1:11" s="10" customFormat="1" ht="32.25" customHeight="1" x14ac:dyDescent="0.25">
      <c r="A235" s="14"/>
      <c r="B235" s="56">
        <v>45791</v>
      </c>
      <c r="C235" s="35" t="s">
        <v>717</v>
      </c>
      <c r="D235" s="68" t="s">
        <v>950</v>
      </c>
      <c r="E235" s="36">
        <v>1600</v>
      </c>
      <c r="F235" s="36"/>
      <c r="G235" s="34">
        <f>+G234+E235</f>
        <v>547788.56000000017</v>
      </c>
      <c r="I235" s="9"/>
      <c r="J235" s="15"/>
      <c r="K235" s="16"/>
    </row>
    <row r="236" spans="1:11" s="10" customFormat="1" ht="32.25" customHeight="1" x14ac:dyDescent="0.25">
      <c r="A236" s="14"/>
      <c r="B236" s="56">
        <v>45791</v>
      </c>
      <c r="C236" s="35" t="s">
        <v>718</v>
      </c>
      <c r="D236" s="68" t="s">
        <v>29</v>
      </c>
      <c r="E236" s="36"/>
      <c r="F236" s="36">
        <v>130000</v>
      </c>
      <c r="G236" s="34">
        <f>+G235-F236</f>
        <v>417788.56000000017</v>
      </c>
      <c r="I236" s="9"/>
      <c r="J236" s="15"/>
      <c r="K236" s="16"/>
    </row>
    <row r="237" spans="1:11" s="10" customFormat="1" ht="32.25" customHeight="1" x14ac:dyDescent="0.25">
      <c r="A237" s="14"/>
      <c r="B237" s="56">
        <v>45791</v>
      </c>
      <c r="C237" s="35" t="s">
        <v>719</v>
      </c>
      <c r="D237" s="68" t="s">
        <v>16</v>
      </c>
      <c r="E237" s="36">
        <v>112800</v>
      </c>
      <c r="F237" s="36"/>
      <c r="G237" s="34">
        <f>+G236+E237</f>
        <v>530588.56000000017</v>
      </c>
      <c r="I237" s="9"/>
      <c r="J237" s="15"/>
      <c r="K237" s="16"/>
    </row>
    <row r="238" spans="1:11" s="10" customFormat="1" ht="32.25" customHeight="1" x14ac:dyDescent="0.25">
      <c r="A238" s="14"/>
      <c r="B238" s="56">
        <v>45791</v>
      </c>
      <c r="C238" s="35" t="s">
        <v>720</v>
      </c>
      <c r="D238" s="68" t="s">
        <v>16</v>
      </c>
      <c r="E238" s="36">
        <v>20000</v>
      </c>
      <c r="F238" s="36"/>
      <c r="G238" s="34">
        <f>+G237+E238</f>
        <v>550588.56000000017</v>
      </c>
      <c r="I238" s="9"/>
      <c r="J238" s="15"/>
      <c r="K238" s="16"/>
    </row>
    <row r="239" spans="1:11" s="10" customFormat="1" ht="32.25" customHeight="1" x14ac:dyDescent="0.25">
      <c r="A239" s="14"/>
      <c r="B239" s="56">
        <v>45791</v>
      </c>
      <c r="C239" s="35" t="s">
        <v>721</v>
      </c>
      <c r="D239" s="68" t="s">
        <v>951</v>
      </c>
      <c r="E239" s="36"/>
      <c r="F239" s="36">
        <v>14500</v>
      </c>
      <c r="G239" s="34">
        <f>+G238-F239</f>
        <v>536088.56000000017</v>
      </c>
      <c r="I239" s="9"/>
      <c r="J239" s="15"/>
      <c r="K239" s="16"/>
    </row>
    <row r="240" spans="1:11" s="10" customFormat="1" ht="32.25" customHeight="1" x14ac:dyDescent="0.25">
      <c r="A240" s="14"/>
      <c r="B240" s="56">
        <v>45791</v>
      </c>
      <c r="C240" s="35" t="s">
        <v>722</v>
      </c>
      <c r="D240" s="68" t="s">
        <v>16</v>
      </c>
      <c r="E240" s="36">
        <v>19200</v>
      </c>
      <c r="F240" s="36"/>
      <c r="G240" s="34">
        <f>+G239+E240</f>
        <v>555288.56000000017</v>
      </c>
      <c r="I240" s="9"/>
      <c r="J240" s="15"/>
      <c r="K240" s="16"/>
    </row>
    <row r="241" spans="1:11" s="10" customFormat="1" ht="32.25" customHeight="1" x14ac:dyDescent="0.25">
      <c r="A241" s="14"/>
      <c r="B241" s="56">
        <v>45791</v>
      </c>
      <c r="C241" s="35" t="s">
        <v>723</v>
      </c>
      <c r="D241" s="68" t="s">
        <v>952</v>
      </c>
      <c r="E241" s="36">
        <v>1600</v>
      </c>
      <c r="F241" s="36"/>
      <c r="G241" s="34">
        <f>+G240+E241</f>
        <v>556888.56000000017</v>
      </c>
      <c r="I241" s="9"/>
      <c r="J241" s="15"/>
      <c r="K241" s="16"/>
    </row>
    <row r="242" spans="1:11" s="10" customFormat="1" ht="32.25" customHeight="1" x14ac:dyDescent="0.25">
      <c r="A242" s="14"/>
      <c r="B242" s="56">
        <v>45791</v>
      </c>
      <c r="C242" s="35" t="s">
        <v>63</v>
      </c>
      <c r="D242" s="68" t="s">
        <v>952</v>
      </c>
      <c r="E242" s="36">
        <v>1600</v>
      </c>
      <c r="F242" s="36"/>
      <c r="G242" s="34">
        <f t="shared" ref="G242:G263" si="28">+G241+E242</f>
        <v>558488.56000000017</v>
      </c>
      <c r="I242" s="9"/>
      <c r="J242" s="15"/>
      <c r="K242" s="16"/>
    </row>
    <row r="243" spans="1:11" s="10" customFormat="1" ht="32.25" customHeight="1" x14ac:dyDescent="0.25">
      <c r="A243" s="14"/>
      <c r="B243" s="56">
        <v>45791</v>
      </c>
      <c r="C243" s="35" t="s">
        <v>724</v>
      </c>
      <c r="D243" s="68" t="s">
        <v>952</v>
      </c>
      <c r="E243" s="36">
        <v>800</v>
      </c>
      <c r="F243" s="36"/>
      <c r="G243" s="34">
        <f t="shared" si="28"/>
        <v>559288.56000000017</v>
      </c>
      <c r="I243" s="9"/>
      <c r="J243" s="15"/>
      <c r="K243" s="16"/>
    </row>
    <row r="244" spans="1:11" s="10" customFormat="1" ht="32.25" customHeight="1" x14ac:dyDescent="0.25">
      <c r="A244" s="14"/>
      <c r="B244" s="56">
        <v>45791</v>
      </c>
      <c r="C244" s="35" t="s">
        <v>103</v>
      </c>
      <c r="D244" s="68" t="s">
        <v>952</v>
      </c>
      <c r="E244" s="36">
        <v>1600</v>
      </c>
      <c r="F244" s="36"/>
      <c r="G244" s="34">
        <f t="shared" si="28"/>
        <v>560888.56000000017</v>
      </c>
      <c r="I244" s="9"/>
      <c r="J244" s="15"/>
      <c r="K244" s="16"/>
    </row>
    <row r="245" spans="1:11" s="10" customFormat="1" ht="32.25" customHeight="1" x14ac:dyDescent="0.25">
      <c r="A245" s="14"/>
      <c r="B245" s="56">
        <v>45791</v>
      </c>
      <c r="C245" s="35" t="s">
        <v>47</v>
      </c>
      <c r="D245" s="68" t="s">
        <v>952</v>
      </c>
      <c r="E245" s="36">
        <v>1600</v>
      </c>
      <c r="F245" s="36"/>
      <c r="G245" s="34">
        <f t="shared" si="28"/>
        <v>562488.56000000017</v>
      </c>
      <c r="I245" s="9"/>
      <c r="J245" s="15"/>
      <c r="K245" s="16"/>
    </row>
    <row r="246" spans="1:11" s="10" customFormat="1" ht="32.25" customHeight="1" x14ac:dyDescent="0.25">
      <c r="A246" s="14"/>
      <c r="B246" s="56">
        <v>45791</v>
      </c>
      <c r="C246" s="35" t="s">
        <v>725</v>
      </c>
      <c r="D246" s="68" t="s">
        <v>952</v>
      </c>
      <c r="E246" s="36">
        <v>1600</v>
      </c>
      <c r="F246" s="36"/>
      <c r="G246" s="34">
        <f t="shared" si="28"/>
        <v>564088.56000000017</v>
      </c>
      <c r="I246" s="9"/>
      <c r="J246" s="15"/>
      <c r="K246" s="16"/>
    </row>
    <row r="247" spans="1:11" s="10" customFormat="1" ht="32.25" customHeight="1" x14ac:dyDescent="0.25">
      <c r="A247" s="14"/>
      <c r="B247" s="56">
        <v>45791</v>
      </c>
      <c r="C247" s="35" t="s">
        <v>548</v>
      </c>
      <c r="D247" s="68" t="s">
        <v>952</v>
      </c>
      <c r="E247" s="36">
        <v>800</v>
      </c>
      <c r="F247" s="36"/>
      <c r="G247" s="34">
        <f t="shared" si="28"/>
        <v>564888.56000000017</v>
      </c>
      <c r="I247" s="9"/>
      <c r="J247" s="15"/>
      <c r="K247" s="16"/>
    </row>
    <row r="248" spans="1:11" s="10" customFormat="1" ht="32.25" customHeight="1" x14ac:dyDescent="0.25">
      <c r="A248" s="14"/>
      <c r="B248" s="56">
        <v>45791</v>
      </c>
      <c r="C248" s="35" t="s">
        <v>726</v>
      </c>
      <c r="D248" s="68" t="s">
        <v>952</v>
      </c>
      <c r="E248" s="36">
        <v>1600</v>
      </c>
      <c r="F248" s="36"/>
      <c r="G248" s="34">
        <f t="shared" si="28"/>
        <v>566488.56000000017</v>
      </c>
      <c r="I248" s="9"/>
      <c r="J248" s="15"/>
      <c r="K248" s="16"/>
    </row>
    <row r="249" spans="1:11" s="10" customFormat="1" ht="32.25" customHeight="1" x14ac:dyDescent="0.25">
      <c r="A249" s="14"/>
      <c r="B249" s="56">
        <v>45791</v>
      </c>
      <c r="C249" s="35" t="s">
        <v>727</v>
      </c>
      <c r="D249" s="68" t="s">
        <v>952</v>
      </c>
      <c r="E249" s="36">
        <v>4800</v>
      </c>
      <c r="F249" s="36"/>
      <c r="G249" s="34">
        <f t="shared" si="28"/>
        <v>571288.56000000017</v>
      </c>
      <c r="I249" s="9"/>
      <c r="J249" s="15"/>
      <c r="K249" s="16"/>
    </row>
    <row r="250" spans="1:11" s="10" customFormat="1" ht="32.25" customHeight="1" x14ac:dyDescent="0.25">
      <c r="A250" s="14"/>
      <c r="B250" s="56">
        <v>45791</v>
      </c>
      <c r="C250" s="35" t="s">
        <v>728</v>
      </c>
      <c r="D250" s="68" t="s">
        <v>952</v>
      </c>
      <c r="E250" s="36">
        <v>800</v>
      </c>
      <c r="F250" s="36"/>
      <c r="G250" s="34">
        <f t="shared" si="28"/>
        <v>572088.56000000017</v>
      </c>
      <c r="I250" s="9"/>
      <c r="J250" s="15"/>
      <c r="K250" s="16"/>
    </row>
    <row r="251" spans="1:11" s="10" customFormat="1" ht="32.25" customHeight="1" x14ac:dyDescent="0.25">
      <c r="A251" s="14"/>
      <c r="B251" s="56">
        <v>45791</v>
      </c>
      <c r="C251" s="35" t="s">
        <v>729</v>
      </c>
      <c r="D251" s="68" t="s">
        <v>952</v>
      </c>
      <c r="E251" s="36">
        <v>800</v>
      </c>
      <c r="F251" s="36"/>
      <c r="G251" s="34">
        <f t="shared" si="28"/>
        <v>572888.56000000017</v>
      </c>
      <c r="I251" s="9"/>
      <c r="J251" s="15"/>
      <c r="K251" s="16"/>
    </row>
    <row r="252" spans="1:11" s="10" customFormat="1" ht="32.25" customHeight="1" x14ac:dyDescent="0.25">
      <c r="A252" s="14"/>
      <c r="B252" s="56">
        <v>45791</v>
      </c>
      <c r="C252" s="35" t="s">
        <v>730</v>
      </c>
      <c r="D252" s="68" t="s">
        <v>952</v>
      </c>
      <c r="E252" s="36">
        <v>1600</v>
      </c>
      <c r="F252" s="36"/>
      <c r="G252" s="34">
        <f t="shared" si="28"/>
        <v>574488.56000000017</v>
      </c>
      <c r="I252" s="9"/>
      <c r="J252" s="15"/>
      <c r="K252" s="16"/>
    </row>
    <row r="253" spans="1:11" s="10" customFormat="1" ht="32.25" customHeight="1" x14ac:dyDescent="0.25">
      <c r="A253" s="14"/>
      <c r="B253" s="56">
        <v>45791</v>
      </c>
      <c r="C253" s="35" t="s">
        <v>731</v>
      </c>
      <c r="D253" s="68" t="s">
        <v>952</v>
      </c>
      <c r="E253" s="36">
        <v>800</v>
      </c>
      <c r="F253" s="36"/>
      <c r="G253" s="34">
        <f t="shared" si="28"/>
        <v>575288.56000000017</v>
      </c>
      <c r="I253" s="9"/>
      <c r="J253" s="15"/>
      <c r="K253" s="16"/>
    </row>
    <row r="254" spans="1:11" s="10" customFormat="1" ht="32.25" customHeight="1" x14ac:dyDescent="0.25">
      <c r="A254" s="14"/>
      <c r="B254" s="56">
        <v>45791</v>
      </c>
      <c r="C254" s="35" t="s">
        <v>732</v>
      </c>
      <c r="D254" s="68" t="s">
        <v>952</v>
      </c>
      <c r="E254" s="36">
        <v>4000</v>
      </c>
      <c r="F254" s="36"/>
      <c r="G254" s="34">
        <f t="shared" si="28"/>
        <v>579288.56000000017</v>
      </c>
      <c r="I254" s="9"/>
      <c r="J254" s="15"/>
      <c r="K254" s="16"/>
    </row>
    <row r="255" spans="1:11" s="10" customFormat="1" ht="32.25" customHeight="1" x14ac:dyDescent="0.25">
      <c r="A255" s="14"/>
      <c r="B255" s="56">
        <v>45791</v>
      </c>
      <c r="C255" s="35" t="s">
        <v>733</v>
      </c>
      <c r="D255" s="68" t="s">
        <v>952</v>
      </c>
      <c r="E255" s="36">
        <v>800</v>
      </c>
      <c r="F255" s="36"/>
      <c r="G255" s="34">
        <f t="shared" si="28"/>
        <v>580088.56000000017</v>
      </c>
      <c r="I255" s="9"/>
      <c r="J255" s="15"/>
      <c r="K255" s="16"/>
    </row>
    <row r="256" spans="1:11" s="10" customFormat="1" ht="32.25" customHeight="1" x14ac:dyDescent="0.25">
      <c r="A256" s="14"/>
      <c r="B256" s="56">
        <v>45791</v>
      </c>
      <c r="C256" s="35" t="s">
        <v>734</v>
      </c>
      <c r="D256" s="68" t="s">
        <v>16</v>
      </c>
      <c r="E256" s="36">
        <v>18800</v>
      </c>
      <c r="F256" s="36"/>
      <c r="G256" s="34">
        <f t="shared" si="28"/>
        <v>598888.56000000017</v>
      </c>
      <c r="I256" s="9"/>
      <c r="J256" s="15"/>
      <c r="K256" s="16"/>
    </row>
    <row r="257" spans="1:11" s="10" customFormat="1" ht="32.25" customHeight="1" x14ac:dyDescent="0.25">
      <c r="A257" s="14"/>
      <c r="B257" s="56">
        <v>45791</v>
      </c>
      <c r="C257" s="35" t="s">
        <v>735</v>
      </c>
      <c r="D257" s="68" t="s">
        <v>16</v>
      </c>
      <c r="E257" s="36">
        <v>246400</v>
      </c>
      <c r="F257" s="36"/>
      <c r="G257" s="34">
        <f t="shared" si="28"/>
        <v>845288.56000000017</v>
      </c>
      <c r="I257" s="9"/>
      <c r="J257" s="15"/>
      <c r="K257" s="16"/>
    </row>
    <row r="258" spans="1:11" s="10" customFormat="1" ht="32.25" customHeight="1" x14ac:dyDescent="0.25">
      <c r="A258" s="14"/>
      <c r="B258" s="56">
        <v>45791</v>
      </c>
      <c r="C258" s="35" t="s">
        <v>736</v>
      </c>
      <c r="D258" s="68" t="s">
        <v>16</v>
      </c>
      <c r="E258" s="36">
        <v>12600</v>
      </c>
      <c r="F258" s="36"/>
      <c r="G258" s="34">
        <f t="shared" si="28"/>
        <v>857888.56000000017</v>
      </c>
      <c r="I258" s="9"/>
      <c r="J258" s="15"/>
      <c r="K258" s="16"/>
    </row>
    <row r="259" spans="1:11" s="10" customFormat="1" ht="32.25" customHeight="1" x14ac:dyDescent="0.25">
      <c r="A259" s="14"/>
      <c r="B259" s="56">
        <v>45792</v>
      </c>
      <c r="C259" s="35" t="s">
        <v>110</v>
      </c>
      <c r="D259" s="68" t="s">
        <v>16</v>
      </c>
      <c r="E259" s="36">
        <v>51656</v>
      </c>
      <c r="F259" s="36"/>
      <c r="G259" s="34">
        <f t="shared" si="28"/>
        <v>909544.56000000017</v>
      </c>
      <c r="I259" s="9"/>
      <c r="J259" s="15"/>
      <c r="K259" s="16"/>
    </row>
    <row r="260" spans="1:11" s="10" customFormat="1" ht="32.25" customHeight="1" x14ac:dyDescent="0.25">
      <c r="A260" s="14"/>
      <c r="B260" s="56">
        <v>45792</v>
      </c>
      <c r="C260" s="35" t="s">
        <v>737</v>
      </c>
      <c r="D260" s="68" t="s">
        <v>16</v>
      </c>
      <c r="E260" s="36">
        <v>246400</v>
      </c>
      <c r="F260" s="36"/>
      <c r="G260" s="34">
        <f t="shared" si="28"/>
        <v>1155944.56</v>
      </c>
      <c r="I260" s="9"/>
      <c r="J260" s="15"/>
      <c r="K260" s="16"/>
    </row>
    <row r="261" spans="1:11" s="10" customFormat="1" ht="32.25" customHeight="1" x14ac:dyDescent="0.25">
      <c r="A261" s="14"/>
      <c r="B261" s="56">
        <v>45792</v>
      </c>
      <c r="C261" s="35" t="s">
        <v>293</v>
      </c>
      <c r="D261" s="68" t="s">
        <v>20</v>
      </c>
      <c r="E261" s="36">
        <v>2060</v>
      </c>
      <c r="F261" s="36"/>
      <c r="G261" s="34">
        <f t="shared" si="28"/>
        <v>1158004.56</v>
      </c>
      <c r="I261" s="9"/>
      <c r="J261" s="15"/>
      <c r="K261" s="16"/>
    </row>
    <row r="262" spans="1:11" s="10" customFormat="1" ht="32.25" customHeight="1" x14ac:dyDescent="0.25">
      <c r="A262" s="14"/>
      <c r="B262" s="56">
        <v>45792</v>
      </c>
      <c r="C262" s="35" t="s">
        <v>738</v>
      </c>
      <c r="D262" s="68" t="s">
        <v>16</v>
      </c>
      <c r="E262" s="36">
        <v>25200</v>
      </c>
      <c r="F262" s="36"/>
      <c r="G262" s="34">
        <f t="shared" si="28"/>
        <v>1183204.56</v>
      </c>
      <c r="I262" s="9"/>
      <c r="J262" s="15"/>
      <c r="K262" s="16"/>
    </row>
    <row r="263" spans="1:11" s="10" customFormat="1" ht="32.25" customHeight="1" x14ac:dyDescent="0.25">
      <c r="A263" s="14"/>
      <c r="B263" s="56">
        <v>45792</v>
      </c>
      <c r="C263" s="35" t="s">
        <v>739</v>
      </c>
      <c r="D263" s="68" t="s">
        <v>16</v>
      </c>
      <c r="E263" s="36">
        <v>127800</v>
      </c>
      <c r="F263" s="36"/>
      <c r="G263" s="34">
        <f t="shared" si="28"/>
        <v>1311004.56</v>
      </c>
      <c r="I263" s="9"/>
      <c r="J263" s="15"/>
      <c r="K263" s="16"/>
    </row>
    <row r="264" spans="1:11" s="10" customFormat="1" ht="32.25" customHeight="1" x14ac:dyDescent="0.25">
      <c r="A264" s="14"/>
      <c r="B264" s="56">
        <v>45792</v>
      </c>
      <c r="C264" s="35" t="s">
        <v>740</v>
      </c>
      <c r="D264" s="68" t="s">
        <v>953</v>
      </c>
      <c r="E264" s="36"/>
      <c r="F264" s="36">
        <v>354000</v>
      </c>
      <c r="G264" s="34">
        <f>+G263-F264</f>
        <v>957004.56</v>
      </c>
      <c r="I264" s="9"/>
      <c r="J264" s="15"/>
      <c r="K264" s="16"/>
    </row>
    <row r="265" spans="1:11" s="10" customFormat="1" ht="32.25" customHeight="1" x14ac:dyDescent="0.25">
      <c r="A265" s="14"/>
      <c r="B265" s="56">
        <v>45792</v>
      </c>
      <c r="C265" s="35" t="s">
        <v>741</v>
      </c>
      <c r="D265" s="68" t="s">
        <v>73</v>
      </c>
      <c r="E265" s="36"/>
      <c r="F265" s="36">
        <v>72300</v>
      </c>
      <c r="G265" s="34">
        <f t="shared" ref="G265:G268" si="29">+G264-F265</f>
        <v>884704.56</v>
      </c>
      <c r="I265" s="9"/>
      <c r="J265" s="15"/>
      <c r="K265" s="16"/>
    </row>
    <row r="266" spans="1:11" s="10" customFormat="1" ht="32.25" customHeight="1" x14ac:dyDescent="0.25">
      <c r="A266" s="14"/>
      <c r="B266" s="56">
        <v>45792</v>
      </c>
      <c r="C266" s="35" t="s">
        <v>742</v>
      </c>
      <c r="D266" s="68" t="s">
        <v>954</v>
      </c>
      <c r="E266" s="36"/>
      <c r="F266" s="36">
        <v>150000</v>
      </c>
      <c r="G266" s="34">
        <f t="shared" si="29"/>
        <v>734704.56</v>
      </c>
      <c r="I266" s="9"/>
      <c r="J266" s="15"/>
      <c r="K266" s="16"/>
    </row>
    <row r="267" spans="1:11" s="10" customFormat="1" ht="32.25" customHeight="1" x14ac:dyDescent="0.25">
      <c r="A267" s="14"/>
      <c r="B267" s="56">
        <v>45792</v>
      </c>
      <c r="C267" s="35" t="s">
        <v>743</v>
      </c>
      <c r="D267" s="68" t="s">
        <v>75</v>
      </c>
      <c r="E267" s="36"/>
      <c r="F267" s="36">
        <v>100650</v>
      </c>
      <c r="G267" s="34">
        <f t="shared" si="29"/>
        <v>634054.56000000006</v>
      </c>
      <c r="I267" s="9"/>
      <c r="J267" s="15"/>
      <c r="K267" s="16"/>
    </row>
    <row r="268" spans="1:11" s="10" customFormat="1" ht="32.25" customHeight="1" x14ac:dyDescent="0.25">
      <c r="A268" s="14"/>
      <c r="B268" s="56">
        <v>45792</v>
      </c>
      <c r="C268" s="35" t="s">
        <v>744</v>
      </c>
      <c r="D268" s="68" t="s">
        <v>955</v>
      </c>
      <c r="E268" s="36"/>
      <c r="F268" s="36">
        <v>58333.5</v>
      </c>
      <c r="G268" s="34">
        <f t="shared" si="29"/>
        <v>575721.06000000006</v>
      </c>
      <c r="I268" s="9"/>
      <c r="J268" s="15"/>
      <c r="K268" s="16"/>
    </row>
    <row r="269" spans="1:11" s="10" customFormat="1" ht="32.25" customHeight="1" x14ac:dyDescent="0.25">
      <c r="A269" s="14"/>
      <c r="B269" s="56">
        <v>45792</v>
      </c>
      <c r="C269" s="35" t="s">
        <v>745</v>
      </c>
      <c r="D269" s="68" t="s">
        <v>16</v>
      </c>
      <c r="E269" s="36">
        <v>37800</v>
      </c>
      <c r="F269" s="36"/>
      <c r="G269" s="34">
        <f>+G268+E269</f>
        <v>613521.06000000006</v>
      </c>
      <c r="I269" s="9"/>
      <c r="J269" s="15"/>
      <c r="K269" s="16"/>
    </row>
    <row r="270" spans="1:11" s="10" customFormat="1" ht="32.25" customHeight="1" x14ac:dyDescent="0.25">
      <c r="A270" s="14"/>
      <c r="B270" s="56">
        <v>45792</v>
      </c>
      <c r="C270" s="35" t="s">
        <v>746</v>
      </c>
      <c r="D270" s="68" t="s">
        <v>32</v>
      </c>
      <c r="E270" s="36">
        <v>58333.5</v>
      </c>
      <c r="F270" s="36"/>
      <c r="G270" s="34">
        <f>+G269+E270</f>
        <v>671854.56</v>
      </c>
      <c r="I270" s="9"/>
      <c r="J270" s="15"/>
      <c r="K270" s="16"/>
    </row>
    <row r="271" spans="1:11" s="10" customFormat="1" ht="32.25" customHeight="1" x14ac:dyDescent="0.25">
      <c r="A271" s="14"/>
      <c r="B271" s="56">
        <v>45792</v>
      </c>
      <c r="C271" s="35" t="s">
        <v>747</v>
      </c>
      <c r="D271" s="68" t="s">
        <v>956</v>
      </c>
      <c r="E271" s="36"/>
      <c r="F271" s="36">
        <v>28265</v>
      </c>
      <c r="G271" s="34">
        <f>+G270-F271</f>
        <v>643589.56000000006</v>
      </c>
      <c r="I271" s="9"/>
      <c r="J271" s="15"/>
      <c r="K271" s="16"/>
    </row>
    <row r="272" spans="1:11" s="10" customFormat="1" ht="32.25" customHeight="1" x14ac:dyDescent="0.25">
      <c r="A272" s="14"/>
      <c r="B272" s="56">
        <v>45792</v>
      </c>
      <c r="C272" s="35" t="s">
        <v>748</v>
      </c>
      <c r="D272" s="68" t="s">
        <v>16</v>
      </c>
      <c r="E272" s="36">
        <v>123200</v>
      </c>
      <c r="F272" s="36"/>
      <c r="G272" s="34">
        <f>+G271+E272</f>
        <v>766789.56</v>
      </c>
      <c r="I272" s="9"/>
      <c r="J272" s="15"/>
      <c r="K272" s="16"/>
    </row>
    <row r="273" spans="1:11" s="10" customFormat="1" ht="32.25" customHeight="1" x14ac:dyDescent="0.25">
      <c r="A273" s="14"/>
      <c r="B273" s="56">
        <v>45792</v>
      </c>
      <c r="C273" s="35" t="s">
        <v>749</v>
      </c>
      <c r="D273" s="68" t="s">
        <v>16</v>
      </c>
      <c r="E273" s="36">
        <v>123200</v>
      </c>
      <c r="F273" s="36"/>
      <c r="G273" s="34">
        <f t="shared" ref="G273:G277" si="30">+G272+E273</f>
        <v>889989.56</v>
      </c>
      <c r="I273" s="9"/>
      <c r="J273" s="15"/>
      <c r="K273" s="16"/>
    </row>
    <row r="274" spans="1:11" s="10" customFormat="1" ht="32.25" customHeight="1" x14ac:dyDescent="0.25">
      <c r="A274" s="14"/>
      <c r="B274" s="56">
        <v>45792</v>
      </c>
      <c r="C274" s="35" t="s">
        <v>750</v>
      </c>
      <c r="D274" s="68" t="s">
        <v>20</v>
      </c>
      <c r="E274" s="36">
        <v>2400</v>
      </c>
      <c r="F274" s="36"/>
      <c r="G274" s="34">
        <f t="shared" si="30"/>
        <v>892389.56</v>
      </c>
      <c r="I274" s="9"/>
      <c r="J274" s="15"/>
      <c r="K274" s="16"/>
    </row>
    <row r="275" spans="1:11" s="10" customFormat="1" ht="32.25" customHeight="1" x14ac:dyDescent="0.25">
      <c r="A275" s="14"/>
      <c r="B275" s="56">
        <v>45792</v>
      </c>
      <c r="C275" s="35" t="s">
        <v>751</v>
      </c>
      <c r="D275" s="68" t="s">
        <v>16</v>
      </c>
      <c r="E275" s="36">
        <v>25200</v>
      </c>
      <c r="F275" s="36"/>
      <c r="G275" s="34">
        <f t="shared" si="30"/>
        <v>917589.56</v>
      </c>
      <c r="I275" s="9"/>
      <c r="J275" s="15"/>
      <c r="K275" s="16"/>
    </row>
    <row r="276" spans="1:11" s="10" customFormat="1" ht="32.25" customHeight="1" x14ac:dyDescent="0.25">
      <c r="A276" s="14"/>
      <c r="B276" s="56">
        <v>45792</v>
      </c>
      <c r="C276" s="35" t="s">
        <v>95</v>
      </c>
      <c r="D276" s="68" t="s">
        <v>16</v>
      </c>
      <c r="E276" s="36">
        <v>123200</v>
      </c>
      <c r="F276" s="36"/>
      <c r="G276" s="34">
        <f t="shared" si="30"/>
        <v>1040789.56</v>
      </c>
      <c r="I276" s="9"/>
      <c r="J276" s="15"/>
      <c r="K276" s="16"/>
    </row>
    <row r="277" spans="1:11" s="10" customFormat="1" ht="32.25" customHeight="1" x14ac:dyDescent="0.25">
      <c r="A277" s="14"/>
      <c r="B277" s="56">
        <v>45792</v>
      </c>
      <c r="C277" s="35" t="s">
        <v>752</v>
      </c>
      <c r="D277" s="68" t="s">
        <v>32</v>
      </c>
      <c r="E277" s="36">
        <v>900</v>
      </c>
      <c r="F277" s="36"/>
      <c r="G277" s="34">
        <f t="shared" si="30"/>
        <v>1041689.56</v>
      </c>
      <c r="I277" s="9"/>
      <c r="J277" s="15"/>
      <c r="K277" s="16"/>
    </row>
    <row r="278" spans="1:11" s="10" customFormat="1" ht="32.25" customHeight="1" x14ac:dyDescent="0.25">
      <c r="A278" s="14"/>
      <c r="B278" s="56">
        <v>45792</v>
      </c>
      <c r="C278" s="35" t="s">
        <v>753</v>
      </c>
      <c r="D278" s="68" t="s">
        <v>74</v>
      </c>
      <c r="E278" s="36"/>
      <c r="F278" s="36">
        <v>236568.15</v>
      </c>
      <c r="G278" s="34">
        <f>+G277-F278</f>
        <v>805121.41</v>
      </c>
      <c r="I278" s="9"/>
      <c r="J278" s="15"/>
      <c r="K278" s="16"/>
    </row>
    <row r="279" spans="1:11" s="10" customFormat="1" ht="32.25" customHeight="1" x14ac:dyDescent="0.25">
      <c r="A279" s="14"/>
      <c r="B279" s="56">
        <v>45792</v>
      </c>
      <c r="C279" s="35" t="s">
        <v>754</v>
      </c>
      <c r="D279" s="68" t="s">
        <v>956</v>
      </c>
      <c r="E279" s="36"/>
      <c r="F279" s="36">
        <v>28265</v>
      </c>
      <c r="G279" s="34">
        <f t="shared" ref="G279:G280" si="31">+G278-F279</f>
        <v>776856.41</v>
      </c>
      <c r="I279" s="9"/>
      <c r="J279" s="15"/>
      <c r="K279" s="16"/>
    </row>
    <row r="280" spans="1:11" s="10" customFormat="1" ht="32.25" customHeight="1" x14ac:dyDescent="0.25">
      <c r="A280" s="14"/>
      <c r="B280" s="56">
        <v>45792</v>
      </c>
      <c r="C280" s="35" t="s">
        <v>755</v>
      </c>
      <c r="D280" s="68" t="s">
        <v>19</v>
      </c>
      <c r="E280" s="36"/>
      <c r="F280" s="36">
        <v>37390.129999999997</v>
      </c>
      <c r="G280" s="34">
        <f t="shared" si="31"/>
        <v>739466.28</v>
      </c>
      <c r="I280" s="9"/>
      <c r="J280" s="15"/>
      <c r="K280" s="16"/>
    </row>
    <row r="281" spans="1:11" s="10" customFormat="1" ht="32.25" customHeight="1" x14ac:dyDescent="0.25">
      <c r="A281" s="14"/>
      <c r="B281" s="56">
        <v>45792</v>
      </c>
      <c r="C281" s="35" t="s">
        <v>756</v>
      </c>
      <c r="D281" s="68" t="s">
        <v>957</v>
      </c>
      <c r="E281" s="36">
        <v>24000</v>
      </c>
      <c r="F281" s="36"/>
      <c r="G281" s="34">
        <f>+G280+E281</f>
        <v>763466.28</v>
      </c>
      <c r="I281" s="9"/>
      <c r="J281" s="15"/>
      <c r="K281" s="16"/>
    </row>
    <row r="282" spans="1:11" s="10" customFormat="1" ht="32.25" customHeight="1" x14ac:dyDescent="0.25">
      <c r="A282" s="14"/>
      <c r="B282" s="56">
        <v>45792</v>
      </c>
      <c r="C282" s="35" t="s">
        <v>757</v>
      </c>
      <c r="D282" s="68" t="s">
        <v>20</v>
      </c>
      <c r="E282" s="36">
        <v>1600</v>
      </c>
      <c r="F282" s="36"/>
      <c r="G282" s="34">
        <f t="shared" ref="G282:G316" si="32">+G281+E282</f>
        <v>765066.28</v>
      </c>
      <c r="I282" s="9"/>
      <c r="J282" s="15"/>
      <c r="K282" s="16"/>
    </row>
    <row r="283" spans="1:11" s="10" customFormat="1" ht="32.25" customHeight="1" x14ac:dyDescent="0.25">
      <c r="A283" s="14"/>
      <c r="B283" s="56">
        <v>45792</v>
      </c>
      <c r="C283" s="35" t="s">
        <v>583</v>
      </c>
      <c r="D283" s="68" t="s">
        <v>20</v>
      </c>
      <c r="E283" s="36">
        <v>1600</v>
      </c>
      <c r="F283" s="36"/>
      <c r="G283" s="34">
        <f t="shared" si="32"/>
        <v>766666.28</v>
      </c>
      <c r="I283" s="9"/>
      <c r="J283" s="15"/>
      <c r="K283" s="16"/>
    </row>
    <row r="284" spans="1:11" s="10" customFormat="1" ht="32.25" customHeight="1" x14ac:dyDescent="0.25">
      <c r="A284" s="14"/>
      <c r="B284" s="56">
        <v>45792</v>
      </c>
      <c r="C284" s="35" t="s">
        <v>584</v>
      </c>
      <c r="D284" s="68" t="s">
        <v>20</v>
      </c>
      <c r="E284" s="36">
        <v>1600</v>
      </c>
      <c r="F284" s="36"/>
      <c r="G284" s="34">
        <f t="shared" si="32"/>
        <v>768266.28</v>
      </c>
      <c r="I284" s="9"/>
      <c r="J284" s="15"/>
      <c r="K284" s="16"/>
    </row>
    <row r="285" spans="1:11" s="10" customFormat="1" ht="32.25" customHeight="1" x14ac:dyDescent="0.25">
      <c r="A285" s="14"/>
      <c r="B285" s="56">
        <v>45792</v>
      </c>
      <c r="C285" s="35" t="s">
        <v>115</v>
      </c>
      <c r="D285" s="68" t="s">
        <v>20</v>
      </c>
      <c r="E285" s="36">
        <v>800</v>
      </c>
      <c r="F285" s="36"/>
      <c r="G285" s="34">
        <f t="shared" si="32"/>
        <v>769066.28</v>
      </c>
      <c r="I285" s="9"/>
      <c r="J285" s="15"/>
      <c r="K285" s="16"/>
    </row>
    <row r="286" spans="1:11" s="10" customFormat="1" ht="32.25" customHeight="1" x14ac:dyDescent="0.25">
      <c r="A286" s="14"/>
      <c r="B286" s="56">
        <v>45792</v>
      </c>
      <c r="C286" s="35" t="s">
        <v>758</v>
      </c>
      <c r="D286" s="68" t="s">
        <v>20</v>
      </c>
      <c r="E286" s="36">
        <v>1600</v>
      </c>
      <c r="F286" s="36"/>
      <c r="G286" s="34">
        <f t="shared" si="32"/>
        <v>770666.28</v>
      </c>
      <c r="I286" s="9"/>
      <c r="J286" s="15"/>
      <c r="K286" s="16"/>
    </row>
    <row r="287" spans="1:11" s="10" customFormat="1" ht="32.25" customHeight="1" x14ac:dyDescent="0.25">
      <c r="A287" s="14"/>
      <c r="B287" s="56">
        <v>45792</v>
      </c>
      <c r="C287" s="35" t="s">
        <v>58</v>
      </c>
      <c r="D287" s="68" t="s">
        <v>20</v>
      </c>
      <c r="E287" s="36">
        <v>1600</v>
      </c>
      <c r="F287" s="36"/>
      <c r="G287" s="34">
        <f t="shared" si="32"/>
        <v>772266.28</v>
      </c>
      <c r="I287" s="9"/>
      <c r="J287" s="15"/>
      <c r="K287" s="16"/>
    </row>
    <row r="288" spans="1:11" s="10" customFormat="1" ht="32.25" customHeight="1" x14ac:dyDescent="0.25">
      <c r="A288" s="14"/>
      <c r="B288" s="56">
        <v>45792</v>
      </c>
      <c r="C288" s="35" t="s">
        <v>759</v>
      </c>
      <c r="D288" s="68" t="s">
        <v>20</v>
      </c>
      <c r="E288" s="36">
        <v>2400</v>
      </c>
      <c r="F288" s="36"/>
      <c r="G288" s="34">
        <f t="shared" si="32"/>
        <v>774666.28</v>
      </c>
      <c r="I288" s="9"/>
      <c r="J288" s="15"/>
      <c r="K288" s="16"/>
    </row>
    <row r="289" spans="1:11" s="10" customFormat="1" ht="32.25" customHeight="1" x14ac:dyDescent="0.25">
      <c r="A289" s="14"/>
      <c r="B289" s="56">
        <v>45792</v>
      </c>
      <c r="C289" s="35" t="s">
        <v>760</v>
      </c>
      <c r="D289" s="68" t="s">
        <v>20</v>
      </c>
      <c r="E289" s="36">
        <v>800</v>
      </c>
      <c r="F289" s="36"/>
      <c r="G289" s="34">
        <f t="shared" si="32"/>
        <v>775466.28</v>
      </c>
      <c r="I289" s="9"/>
      <c r="J289" s="15"/>
      <c r="K289" s="16"/>
    </row>
    <row r="290" spans="1:11" s="10" customFormat="1" ht="32.25" customHeight="1" x14ac:dyDescent="0.25">
      <c r="A290" s="14"/>
      <c r="B290" s="56">
        <v>45792</v>
      </c>
      <c r="C290" s="35" t="s">
        <v>761</v>
      </c>
      <c r="D290" s="68" t="s">
        <v>20</v>
      </c>
      <c r="E290" s="36">
        <v>800</v>
      </c>
      <c r="F290" s="36"/>
      <c r="G290" s="34">
        <f t="shared" si="32"/>
        <v>776266.28</v>
      </c>
      <c r="I290" s="9"/>
      <c r="J290" s="15"/>
      <c r="K290" s="16"/>
    </row>
    <row r="291" spans="1:11" s="10" customFormat="1" ht="32.25" customHeight="1" x14ac:dyDescent="0.25">
      <c r="A291" s="14"/>
      <c r="B291" s="56">
        <v>45792</v>
      </c>
      <c r="C291" s="35" t="s">
        <v>762</v>
      </c>
      <c r="D291" s="68" t="s">
        <v>20</v>
      </c>
      <c r="E291" s="36">
        <v>800</v>
      </c>
      <c r="F291" s="36"/>
      <c r="G291" s="34">
        <f t="shared" si="32"/>
        <v>777066.28</v>
      </c>
      <c r="I291" s="9"/>
      <c r="J291" s="15"/>
      <c r="K291" s="16"/>
    </row>
    <row r="292" spans="1:11" s="10" customFormat="1" ht="32.25" customHeight="1" x14ac:dyDescent="0.25">
      <c r="A292" s="14"/>
      <c r="B292" s="56">
        <v>45792</v>
      </c>
      <c r="C292" s="35" t="s">
        <v>763</v>
      </c>
      <c r="D292" s="68" t="s">
        <v>20</v>
      </c>
      <c r="E292" s="36">
        <v>800</v>
      </c>
      <c r="F292" s="36"/>
      <c r="G292" s="34">
        <f t="shared" si="32"/>
        <v>777866.28</v>
      </c>
      <c r="I292" s="9"/>
      <c r="J292" s="15"/>
      <c r="K292" s="16"/>
    </row>
    <row r="293" spans="1:11" s="10" customFormat="1" ht="32.25" customHeight="1" x14ac:dyDescent="0.25">
      <c r="A293" s="14"/>
      <c r="B293" s="56">
        <v>45792</v>
      </c>
      <c r="C293" s="35" t="s">
        <v>764</v>
      </c>
      <c r="D293" s="68" t="s">
        <v>20</v>
      </c>
      <c r="E293" s="36">
        <v>800</v>
      </c>
      <c r="F293" s="36"/>
      <c r="G293" s="34">
        <f t="shared" si="32"/>
        <v>778666.28</v>
      </c>
      <c r="I293" s="9"/>
      <c r="J293" s="15"/>
      <c r="K293" s="16"/>
    </row>
    <row r="294" spans="1:11" s="10" customFormat="1" ht="32.25" customHeight="1" x14ac:dyDescent="0.25">
      <c r="A294" s="14"/>
      <c r="B294" s="56">
        <v>45792</v>
      </c>
      <c r="C294" s="35" t="s">
        <v>765</v>
      </c>
      <c r="D294" s="68" t="s">
        <v>20</v>
      </c>
      <c r="E294" s="36">
        <v>1600</v>
      </c>
      <c r="F294" s="36"/>
      <c r="G294" s="34">
        <f t="shared" si="32"/>
        <v>780266.28</v>
      </c>
      <c r="I294" s="9"/>
      <c r="J294" s="15"/>
      <c r="K294" s="16"/>
    </row>
    <row r="295" spans="1:11" s="10" customFormat="1" ht="32.25" customHeight="1" x14ac:dyDescent="0.25">
      <c r="A295" s="14"/>
      <c r="B295" s="56">
        <v>45793</v>
      </c>
      <c r="C295" s="35" t="s">
        <v>766</v>
      </c>
      <c r="D295" s="68" t="s">
        <v>20</v>
      </c>
      <c r="E295" s="36">
        <v>8575</v>
      </c>
      <c r="F295" s="36"/>
      <c r="G295" s="34">
        <f t="shared" si="32"/>
        <v>788841.28</v>
      </c>
      <c r="I295" s="9"/>
      <c r="J295" s="15"/>
      <c r="K295" s="16"/>
    </row>
    <row r="296" spans="1:11" s="10" customFormat="1" ht="32.25" customHeight="1" x14ac:dyDescent="0.25">
      <c r="A296" s="14"/>
      <c r="B296" s="56">
        <v>45793</v>
      </c>
      <c r="C296" s="35" t="s">
        <v>767</v>
      </c>
      <c r="D296" s="68" t="s">
        <v>21</v>
      </c>
      <c r="E296" s="36">
        <v>1125</v>
      </c>
      <c r="F296" s="36"/>
      <c r="G296" s="34">
        <f t="shared" si="32"/>
        <v>789966.28</v>
      </c>
      <c r="I296" s="9"/>
      <c r="J296" s="15"/>
      <c r="K296" s="16"/>
    </row>
    <row r="297" spans="1:11" s="10" customFormat="1" ht="32.25" customHeight="1" x14ac:dyDescent="0.25">
      <c r="A297" s="14"/>
      <c r="B297" s="56">
        <v>45793</v>
      </c>
      <c r="C297" s="35" t="s">
        <v>768</v>
      </c>
      <c r="D297" s="68" t="s">
        <v>21</v>
      </c>
      <c r="E297" s="36">
        <v>3200</v>
      </c>
      <c r="F297" s="36"/>
      <c r="G297" s="34">
        <f t="shared" si="32"/>
        <v>793166.28</v>
      </c>
      <c r="I297" s="9"/>
      <c r="J297" s="15"/>
      <c r="K297" s="16"/>
    </row>
    <row r="298" spans="1:11" s="10" customFormat="1" ht="32.25" customHeight="1" x14ac:dyDescent="0.25">
      <c r="A298" s="14"/>
      <c r="B298" s="56">
        <v>45793</v>
      </c>
      <c r="C298" s="35" t="s">
        <v>769</v>
      </c>
      <c r="D298" s="68" t="s">
        <v>20</v>
      </c>
      <c r="E298" s="36">
        <v>2400</v>
      </c>
      <c r="F298" s="36"/>
      <c r="G298" s="34">
        <f t="shared" si="32"/>
        <v>795566.28</v>
      </c>
      <c r="I298" s="9"/>
      <c r="J298" s="15"/>
      <c r="K298" s="16"/>
    </row>
    <row r="299" spans="1:11" s="10" customFormat="1" ht="32.25" customHeight="1" x14ac:dyDescent="0.25">
      <c r="A299" s="14"/>
      <c r="B299" s="56">
        <v>45793</v>
      </c>
      <c r="C299" s="35" t="s">
        <v>770</v>
      </c>
      <c r="D299" s="68" t="s">
        <v>20</v>
      </c>
      <c r="E299" s="36">
        <v>2400</v>
      </c>
      <c r="F299" s="36"/>
      <c r="G299" s="34">
        <f t="shared" si="32"/>
        <v>797966.28</v>
      </c>
      <c r="I299" s="9"/>
      <c r="J299" s="15"/>
      <c r="K299" s="16"/>
    </row>
    <row r="300" spans="1:11" s="10" customFormat="1" ht="32.25" customHeight="1" x14ac:dyDescent="0.25">
      <c r="A300" s="14"/>
      <c r="B300" s="56">
        <v>45793</v>
      </c>
      <c r="C300" s="35" t="s">
        <v>771</v>
      </c>
      <c r="D300" s="68" t="s">
        <v>957</v>
      </c>
      <c r="E300" s="36">
        <v>3200</v>
      </c>
      <c r="F300" s="36"/>
      <c r="G300" s="34">
        <f t="shared" si="32"/>
        <v>801166.28</v>
      </c>
      <c r="I300" s="9"/>
      <c r="J300" s="15"/>
      <c r="K300" s="16"/>
    </row>
    <row r="301" spans="1:11" s="10" customFormat="1" ht="32.25" customHeight="1" x14ac:dyDescent="0.25">
      <c r="A301" s="14"/>
      <c r="B301" s="56">
        <v>45793</v>
      </c>
      <c r="C301" s="35" t="s">
        <v>615</v>
      </c>
      <c r="D301" s="68" t="s">
        <v>957</v>
      </c>
      <c r="E301" s="36">
        <v>2400</v>
      </c>
      <c r="F301" s="36"/>
      <c r="G301" s="34">
        <f t="shared" si="32"/>
        <v>803566.28</v>
      </c>
      <c r="I301" s="9"/>
      <c r="J301" s="15"/>
      <c r="K301" s="16"/>
    </row>
    <row r="302" spans="1:11" s="10" customFormat="1" ht="32.25" customHeight="1" x14ac:dyDescent="0.25">
      <c r="A302" s="14"/>
      <c r="B302" s="56">
        <v>45793</v>
      </c>
      <c r="C302" s="35" t="s">
        <v>616</v>
      </c>
      <c r="D302" s="68" t="s">
        <v>957</v>
      </c>
      <c r="E302" s="36">
        <v>1600</v>
      </c>
      <c r="F302" s="36"/>
      <c r="G302" s="34">
        <f t="shared" si="32"/>
        <v>805166.28</v>
      </c>
      <c r="I302" s="9"/>
      <c r="J302" s="15"/>
      <c r="K302" s="16"/>
    </row>
    <row r="303" spans="1:11" s="10" customFormat="1" ht="32.25" customHeight="1" x14ac:dyDescent="0.25">
      <c r="A303" s="14"/>
      <c r="B303" s="56">
        <v>45793</v>
      </c>
      <c r="C303" s="35" t="s">
        <v>59</v>
      </c>
      <c r="D303" s="68" t="s">
        <v>957</v>
      </c>
      <c r="E303" s="36">
        <v>1600</v>
      </c>
      <c r="F303" s="36"/>
      <c r="G303" s="34">
        <f t="shared" si="32"/>
        <v>806766.28</v>
      </c>
      <c r="I303" s="9"/>
      <c r="J303" s="15"/>
      <c r="K303" s="16"/>
    </row>
    <row r="304" spans="1:11" s="10" customFormat="1" ht="32.25" customHeight="1" x14ac:dyDescent="0.25">
      <c r="A304" s="14"/>
      <c r="B304" s="56">
        <v>45793</v>
      </c>
      <c r="C304" s="35" t="s">
        <v>617</v>
      </c>
      <c r="D304" s="68" t="s">
        <v>957</v>
      </c>
      <c r="E304" s="36">
        <v>2400</v>
      </c>
      <c r="F304" s="36"/>
      <c r="G304" s="34">
        <f t="shared" si="32"/>
        <v>809166.28</v>
      </c>
      <c r="I304" s="9"/>
      <c r="J304" s="15"/>
      <c r="K304" s="16"/>
    </row>
    <row r="305" spans="1:11" s="10" customFormat="1" ht="32.25" customHeight="1" x14ac:dyDescent="0.25">
      <c r="A305" s="14"/>
      <c r="B305" s="56">
        <v>45793</v>
      </c>
      <c r="C305" s="35" t="s">
        <v>772</v>
      </c>
      <c r="D305" s="68" t="s">
        <v>16</v>
      </c>
      <c r="E305" s="36">
        <v>37600</v>
      </c>
      <c r="F305" s="36"/>
      <c r="G305" s="34">
        <f t="shared" si="32"/>
        <v>846766.28</v>
      </c>
      <c r="I305" s="9"/>
      <c r="J305" s="15"/>
      <c r="K305" s="16"/>
    </row>
    <row r="306" spans="1:11" s="10" customFormat="1" ht="32.25" customHeight="1" x14ac:dyDescent="0.25">
      <c r="A306" s="14"/>
      <c r="B306" s="56">
        <v>45793</v>
      </c>
      <c r="C306" s="35" t="s">
        <v>773</v>
      </c>
      <c r="D306" s="68" t="s">
        <v>16</v>
      </c>
      <c r="E306" s="36">
        <v>493838</v>
      </c>
      <c r="F306" s="36"/>
      <c r="G306" s="34">
        <f t="shared" si="32"/>
        <v>1340604.28</v>
      </c>
      <c r="I306" s="9"/>
      <c r="J306" s="15"/>
      <c r="K306" s="16"/>
    </row>
    <row r="307" spans="1:11" s="10" customFormat="1" ht="32.25" customHeight="1" x14ac:dyDescent="0.25">
      <c r="A307" s="14"/>
      <c r="B307" s="56">
        <v>45793</v>
      </c>
      <c r="C307" s="35" t="s">
        <v>774</v>
      </c>
      <c r="D307" s="68" t="s">
        <v>20</v>
      </c>
      <c r="E307" s="36">
        <v>8830</v>
      </c>
      <c r="F307" s="36"/>
      <c r="G307" s="34">
        <f t="shared" si="32"/>
        <v>1349434.28</v>
      </c>
      <c r="I307" s="9"/>
      <c r="J307" s="15"/>
      <c r="K307" s="16"/>
    </row>
    <row r="308" spans="1:11" s="10" customFormat="1" ht="32.25" customHeight="1" x14ac:dyDescent="0.25">
      <c r="A308" s="14"/>
      <c r="B308" s="56">
        <v>45793</v>
      </c>
      <c r="C308" s="35" t="s">
        <v>775</v>
      </c>
      <c r="D308" s="68" t="s">
        <v>16</v>
      </c>
      <c r="E308" s="36">
        <v>38449</v>
      </c>
      <c r="F308" s="36"/>
      <c r="G308" s="34">
        <f t="shared" si="32"/>
        <v>1387883.28</v>
      </c>
      <c r="I308" s="9"/>
      <c r="J308" s="15"/>
      <c r="K308" s="16"/>
    </row>
    <row r="309" spans="1:11" s="10" customFormat="1" ht="32.25" customHeight="1" x14ac:dyDescent="0.25">
      <c r="A309" s="14"/>
      <c r="B309" s="56">
        <v>45796</v>
      </c>
      <c r="C309" s="35" t="s">
        <v>53</v>
      </c>
      <c r="D309" s="68" t="s">
        <v>957</v>
      </c>
      <c r="E309" s="36">
        <v>8000</v>
      </c>
      <c r="F309" s="36"/>
      <c r="G309" s="34">
        <f t="shared" si="32"/>
        <v>1395883.28</v>
      </c>
      <c r="I309" s="9"/>
      <c r="J309" s="15"/>
      <c r="K309" s="16"/>
    </row>
    <row r="310" spans="1:11" s="10" customFormat="1" ht="32.25" customHeight="1" x14ac:dyDescent="0.25">
      <c r="A310" s="14"/>
      <c r="B310" s="56">
        <v>45796</v>
      </c>
      <c r="C310" s="35" t="s">
        <v>776</v>
      </c>
      <c r="D310" s="68" t="s">
        <v>20</v>
      </c>
      <c r="E310" s="36">
        <v>1600</v>
      </c>
      <c r="F310" s="36"/>
      <c r="G310" s="34">
        <f t="shared" si="32"/>
        <v>1397483.28</v>
      </c>
      <c r="I310" s="9"/>
      <c r="J310" s="15"/>
      <c r="K310" s="16"/>
    </row>
    <row r="311" spans="1:11" s="10" customFormat="1" ht="32.25" customHeight="1" x14ac:dyDescent="0.25">
      <c r="A311" s="14"/>
      <c r="B311" s="56">
        <v>45796</v>
      </c>
      <c r="C311" s="35" t="s">
        <v>777</v>
      </c>
      <c r="D311" s="68" t="s">
        <v>16</v>
      </c>
      <c r="E311" s="36">
        <v>42400</v>
      </c>
      <c r="F311" s="36"/>
      <c r="G311" s="34">
        <f t="shared" si="32"/>
        <v>1439883.28</v>
      </c>
      <c r="I311" s="9"/>
      <c r="J311" s="15"/>
      <c r="K311" s="16"/>
    </row>
    <row r="312" spans="1:11" s="10" customFormat="1" ht="32.25" customHeight="1" x14ac:dyDescent="0.25">
      <c r="A312" s="14"/>
      <c r="B312" s="56">
        <v>45796</v>
      </c>
      <c r="C312" s="35" t="s">
        <v>778</v>
      </c>
      <c r="D312" s="68" t="s">
        <v>16</v>
      </c>
      <c r="E312" s="36">
        <v>9400</v>
      </c>
      <c r="F312" s="36"/>
      <c r="G312" s="34">
        <f t="shared" si="32"/>
        <v>1449283.28</v>
      </c>
      <c r="I312" s="9"/>
      <c r="J312" s="15"/>
      <c r="K312" s="16"/>
    </row>
    <row r="313" spans="1:11" s="10" customFormat="1" ht="32.25" customHeight="1" x14ac:dyDescent="0.25">
      <c r="A313" s="14"/>
      <c r="B313" s="56">
        <v>45796</v>
      </c>
      <c r="C313" s="35" t="s">
        <v>779</v>
      </c>
      <c r="D313" s="68" t="s">
        <v>16</v>
      </c>
      <c r="E313" s="36">
        <v>9400</v>
      </c>
      <c r="F313" s="36"/>
      <c r="G313" s="34">
        <f t="shared" si="32"/>
        <v>1458683.28</v>
      </c>
      <c r="I313" s="9"/>
      <c r="J313" s="15"/>
      <c r="K313" s="16"/>
    </row>
    <row r="314" spans="1:11" s="10" customFormat="1" ht="32.25" customHeight="1" x14ac:dyDescent="0.25">
      <c r="A314" s="14"/>
      <c r="B314" s="56">
        <v>45796</v>
      </c>
      <c r="C314" s="35" t="s">
        <v>36</v>
      </c>
      <c r="D314" s="68" t="s">
        <v>957</v>
      </c>
      <c r="E314" s="36">
        <v>5600</v>
      </c>
      <c r="F314" s="36"/>
      <c r="G314" s="34">
        <f t="shared" si="32"/>
        <v>1464283.28</v>
      </c>
      <c r="I314" s="9"/>
      <c r="J314" s="15"/>
      <c r="K314" s="16"/>
    </row>
    <row r="315" spans="1:11" s="10" customFormat="1" ht="32.25" customHeight="1" x14ac:dyDescent="0.25">
      <c r="A315" s="14"/>
      <c r="B315" s="56">
        <v>45796</v>
      </c>
      <c r="C315" s="35" t="s">
        <v>780</v>
      </c>
      <c r="D315" s="68" t="s">
        <v>958</v>
      </c>
      <c r="E315" s="36">
        <v>800</v>
      </c>
      <c r="F315" s="36"/>
      <c r="G315" s="34">
        <f t="shared" si="32"/>
        <v>1465083.28</v>
      </c>
      <c r="I315" s="9"/>
      <c r="J315" s="15"/>
      <c r="K315" s="16"/>
    </row>
    <row r="316" spans="1:11" s="10" customFormat="1" ht="32.25" customHeight="1" x14ac:dyDescent="0.25">
      <c r="A316" s="14"/>
      <c r="B316" s="56">
        <v>45796</v>
      </c>
      <c r="C316" s="35" t="s">
        <v>781</v>
      </c>
      <c r="D316" s="68" t="s">
        <v>16</v>
      </c>
      <c r="E316" s="36">
        <v>56400</v>
      </c>
      <c r="F316" s="36"/>
      <c r="G316" s="34">
        <f t="shared" si="32"/>
        <v>1521483.28</v>
      </c>
      <c r="I316" s="9"/>
      <c r="J316" s="15"/>
      <c r="K316" s="16"/>
    </row>
    <row r="317" spans="1:11" s="10" customFormat="1" ht="32.25" customHeight="1" x14ac:dyDescent="0.25">
      <c r="A317" s="14"/>
      <c r="B317" s="56">
        <v>45796</v>
      </c>
      <c r="C317" s="35" t="s">
        <v>782</v>
      </c>
      <c r="D317" s="68" t="s">
        <v>959</v>
      </c>
      <c r="E317" s="36"/>
      <c r="F317" s="36">
        <v>209915.78</v>
      </c>
      <c r="G317" s="34">
        <f>+G316-F317</f>
        <v>1311567.5</v>
      </c>
      <c r="I317" s="9"/>
      <c r="J317" s="15"/>
      <c r="K317" s="16"/>
    </row>
    <row r="318" spans="1:11" s="10" customFormat="1" ht="32.25" customHeight="1" x14ac:dyDescent="0.25">
      <c r="A318" s="14"/>
      <c r="B318" s="56">
        <v>45796</v>
      </c>
      <c r="C318" s="35" t="s">
        <v>783</v>
      </c>
      <c r="D318" s="68" t="s">
        <v>960</v>
      </c>
      <c r="E318" s="36"/>
      <c r="F318" s="36">
        <v>3000</v>
      </c>
      <c r="G318" s="34">
        <f>+G317-F318</f>
        <v>1308567.5</v>
      </c>
      <c r="I318" s="9"/>
      <c r="J318" s="15"/>
      <c r="K318" s="16"/>
    </row>
    <row r="319" spans="1:11" s="10" customFormat="1" ht="32.25" customHeight="1" x14ac:dyDescent="0.25">
      <c r="A319" s="14"/>
      <c r="B319" s="56">
        <v>45796</v>
      </c>
      <c r="C319" s="35" t="s">
        <v>94</v>
      </c>
      <c r="D319" s="68" t="s">
        <v>957</v>
      </c>
      <c r="E319" s="36">
        <v>3200</v>
      </c>
      <c r="F319" s="36"/>
      <c r="G319" s="34">
        <f>+G318+E319</f>
        <v>1311767.5</v>
      </c>
      <c r="I319" s="9"/>
      <c r="J319" s="15"/>
      <c r="K319" s="16"/>
    </row>
    <row r="320" spans="1:11" s="10" customFormat="1" ht="32.25" customHeight="1" x14ac:dyDescent="0.25">
      <c r="A320" s="14"/>
      <c r="B320" s="56">
        <v>45796</v>
      </c>
      <c r="C320" s="35" t="s">
        <v>784</v>
      </c>
      <c r="D320" s="68" t="s">
        <v>16</v>
      </c>
      <c r="E320" s="36">
        <v>20000</v>
      </c>
      <c r="F320" s="36"/>
      <c r="G320" s="34">
        <f t="shared" ref="G320:G321" si="33">+G319+E320</f>
        <v>1331767.5</v>
      </c>
      <c r="I320" s="9"/>
      <c r="J320" s="15"/>
      <c r="K320" s="16"/>
    </row>
    <row r="321" spans="1:11" s="10" customFormat="1" ht="32.25" customHeight="1" x14ac:dyDescent="0.25">
      <c r="A321" s="14"/>
      <c r="B321" s="56">
        <v>45796</v>
      </c>
      <c r="C321" s="35" t="s">
        <v>785</v>
      </c>
      <c r="D321" s="68" t="s">
        <v>16</v>
      </c>
      <c r="E321" s="36">
        <v>20000</v>
      </c>
      <c r="F321" s="36"/>
      <c r="G321" s="34">
        <f t="shared" si="33"/>
        <v>1351767.5</v>
      </c>
      <c r="I321" s="9"/>
      <c r="J321" s="15"/>
      <c r="K321" s="16"/>
    </row>
    <row r="322" spans="1:11" s="10" customFormat="1" ht="32.25" customHeight="1" x14ac:dyDescent="0.25">
      <c r="A322" s="14"/>
      <c r="B322" s="56">
        <v>45796</v>
      </c>
      <c r="C322" s="35" t="s">
        <v>786</v>
      </c>
      <c r="D322" s="68" t="s">
        <v>961</v>
      </c>
      <c r="E322" s="36"/>
      <c r="F322" s="36">
        <v>13857.5</v>
      </c>
      <c r="G322" s="34">
        <f>+G321-F322</f>
        <v>1337910</v>
      </c>
      <c r="I322" s="9"/>
      <c r="J322" s="15"/>
      <c r="K322" s="16"/>
    </row>
    <row r="323" spans="1:11" s="10" customFormat="1" ht="32.25" customHeight="1" x14ac:dyDescent="0.25">
      <c r="A323" s="14"/>
      <c r="B323" s="56">
        <v>45796</v>
      </c>
      <c r="C323" s="35" t="s">
        <v>787</v>
      </c>
      <c r="D323" s="68" t="s">
        <v>962</v>
      </c>
      <c r="E323" s="36"/>
      <c r="F323" s="36">
        <v>45000</v>
      </c>
      <c r="G323" s="34">
        <f t="shared" ref="G323:G324" si="34">+G322-F323</f>
        <v>1292910</v>
      </c>
      <c r="I323" s="9"/>
      <c r="J323" s="15"/>
      <c r="K323" s="16"/>
    </row>
    <row r="324" spans="1:11" s="10" customFormat="1" ht="32.25" customHeight="1" x14ac:dyDescent="0.25">
      <c r="A324" s="14"/>
      <c r="B324" s="56">
        <v>45796</v>
      </c>
      <c r="C324" s="35" t="s">
        <v>998</v>
      </c>
      <c r="D324" s="68" t="s">
        <v>963</v>
      </c>
      <c r="E324" s="36"/>
      <c r="F324" s="36">
        <v>144863.67999999999</v>
      </c>
      <c r="G324" s="34">
        <f t="shared" si="34"/>
        <v>1148046.32</v>
      </c>
      <c r="I324" s="9"/>
      <c r="J324" s="15"/>
      <c r="K324" s="16"/>
    </row>
    <row r="325" spans="1:11" s="10" customFormat="1" ht="32.25" customHeight="1" x14ac:dyDescent="0.25">
      <c r="A325" s="14"/>
      <c r="B325" s="56">
        <v>45797</v>
      </c>
      <c r="C325" s="35" t="s">
        <v>83</v>
      </c>
      <c r="D325" s="68" t="s">
        <v>21</v>
      </c>
      <c r="E325" s="36">
        <v>300</v>
      </c>
      <c r="F325" s="36"/>
      <c r="G325" s="34">
        <f>+G324+E325</f>
        <v>1148346.32</v>
      </c>
      <c r="I325" s="9"/>
      <c r="J325" s="15"/>
      <c r="K325" s="16"/>
    </row>
    <row r="326" spans="1:11" s="10" customFormat="1" ht="32.25" customHeight="1" x14ac:dyDescent="0.25">
      <c r="A326" s="14"/>
      <c r="B326" s="56">
        <v>45797</v>
      </c>
      <c r="C326" s="35" t="s">
        <v>788</v>
      </c>
      <c r="D326" s="68" t="s">
        <v>964</v>
      </c>
      <c r="E326" s="36"/>
      <c r="F326" s="36">
        <v>32160.86</v>
      </c>
      <c r="G326" s="34">
        <f>+G325-F326</f>
        <v>1116185.46</v>
      </c>
      <c r="I326" s="9"/>
      <c r="J326" s="15"/>
      <c r="K326" s="16"/>
    </row>
    <row r="327" spans="1:11" s="10" customFormat="1" ht="32.25" customHeight="1" x14ac:dyDescent="0.25">
      <c r="A327" s="14"/>
      <c r="B327" s="56">
        <v>45797</v>
      </c>
      <c r="C327" s="35" t="s">
        <v>50</v>
      </c>
      <c r="D327" s="68" t="s">
        <v>20</v>
      </c>
      <c r="E327" s="36">
        <v>3200</v>
      </c>
      <c r="F327" s="36"/>
      <c r="G327" s="34">
        <f>+G326+E327</f>
        <v>1119385.46</v>
      </c>
      <c r="I327" s="9"/>
      <c r="J327" s="15"/>
      <c r="K327" s="16"/>
    </row>
    <row r="328" spans="1:11" s="10" customFormat="1" ht="32.25" customHeight="1" x14ac:dyDescent="0.25">
      <c r="A328" s="14"/>
      <c r="B328" s="56">
        <v>45797</v>
      </c>
      <c r="C328" s="35" t="s">
        <v>62</v>
      </c>
      <c r="D328" s="68" t="s">
        <v>965</v>
      </c>
      <c r="E328" s="36">
        <v>20000</v>
      </c>
      <c r="F328" s="36"/>
      <c r="G328" s="34">
        <f t="shared" ref="G328:G331" si="35">+G327+E328</f>
        <v>1139385.46</v>
      </c>
      <c r="I328" s="9"/>
      <c r="J328" s="15"/>
      <c r="K328" s="16"/>
    </row>
    <row r="329" spans="1:11" s="10" customFormat="1" ht="32.25" customHeight="1" x14ac:dyDescent="0.25">
      <c r="A329" s="14"/>
      <c r="B329" s="56">
        <v>45797</v>
      </c>
      <c r="C329" s="35" t="s">
        <v>789</v>
      </c>
      <c r="D329" s="68" t="s">
        <v>957</v>
      </c>
      <c r="E329" s="36">
        <v>20000</v>
      </c>
      <c r="F329" s="36"/>
      <c r="G329" s="34">
        <f t="shared" si="35"/>
        <v>1159385.46</v>
      </c>
      <c r="I329" s="9"/>
      <c r="J329" s="15"/>
      <c r="K329" s="16"/>
    </row>
    <row r="330" spans="1:11" s="10" customFormat="1" ht="32.25" customHeight="1" x14ac:dyDescent="0.25">
      <c r="A330" s="14"/>
      <c r="B330" s="56">
        <v>45797</v>
      </c>
      <c r="C330" s="35" t="s">
        <v>790</v>
      </c>
      <c r="D330" s="68" t="s">
        <v>934</v>
      </c>
      <c r="E330" s="36">
        <v>500</v>
      </c>
      <c r="F330" s="36"/>
      <c r="G330" s="34">
        <f t="shared" si="35"/>
        <v>1159885.46</v>
      </c>
      <c r="I330" s="9"/>
      <c r="J330" s="15"/>
      <c r="K330" s="16"/>
    </row>
    <row r="331" spans="1:11" s="10" customFormat="1" ht="32.25" customHeight="1" x14ac:dyDescent="0.25">
      <c r="A331" s="14"/>
      <c r="B331" s="56">
        <v>45797</v>
      </c>
      <c r="C331" s="35" t="s">
        <v>791</v>
      </c>
      <c r="D331" s="68" t="s">
        <v>20</v>
      </c>
      <c r="E331" s="36">
        <v>1600</v>
      </c>
      <c r="F331" s="36"/>
      <c r="G331" s="34">
        <f t="shared" si="35"/>
        <v>1161485.46</v>
      </c>
      <c r="I331" s="9"/>
      <c r="J331" s="15"/>
      <c r="K331" s="16"/>
    </row>
    <row r="332" spans="1:11" s="10" customFormat="1" ht="32.25" customHeight="1" x14ac:dyDescent="0.25">
      <c r="A332" s="14"/>
      <c r="B332" s="56">
        <v>45797</v>
      </c>
      <c r="C332" s="35" t="s">
        <v>792</v>
      </c>
      <c r="D332" s="68" t="s">
        <v>966</v>
      </c>
      <c r="E332" s="36"/>
      <c r="F332" s="36">
        <v>1000000</v>
      </c>
      <c r="G332" s="34">
        <f>+G331-F332</f>
        <v>161485.45999999996</v>
      </c>
      <c r="I332" s="9"/>
      <c r="J332" s="15"/>
      <c r="K332" s="16"/>
    </row>
    <row r="333" spans="1:11" s="10" customFormat="1" ht="32.25" customHeight="1" x14ac:dyDescent="0.25">
      <c r="A333" s="14"/>
      <c r="B333" s="56">
        <v>45797</v>
      </c>
      <c r="C333" s="35" t="s">
        <v>793</v>
      </c>
      <c r="D333" s="68" t="s">
        <v>967</v>
      </c>
      <c r="E333" s="36"/>
      <c r="F333" s="36">
        <v>33800</v>
      </c>
      <c r="G333" s="34">
        <f t="shared" ref="G333:G334" si="36">+G332-F333</f>
        <v>127685.45999999996</v>
      </c>
      <c r="I333" s="9"/>
      <c r="J333" s="15"/>
      <c r="K333" s="16"/>
    </row>
    <row r="334" spans="1:11" s="10" customFormat="1" ht="32.25" customHeight="1" x14ac:dyDescent="0.25">
      <c r="A334" s="14"/>
      <c r="B334" s="56">
        <v>45797</v>
      </c>
      <c r="C334" s="35" t="s">
        <v>794</v>
      </c>
      <c r="D334" s="68" t="s">
        <v>951</v>
      </c>
      <c r="E334" s="36"/>
      <c r="F334" s="36">
        <v>169600</v>
      </c>
      <c r="G334" s="34">
        <f t="shared" si="36"/>
        <v>-41914.540000000037</v>
      </c>
      <c r="I334" s="9"/>
      <c r="J334" s="15"/>
      <c r="K334" s="16"/>
    </row>
    <row r="335" spans="1:11" s="10" customFormat="1" ht="32.25" customHeight="1" x14ac:dyDescent="0.25">
      <c r="A335" s="14"/>
      <c r="B335" s="56">
        <v>45797</v>
      </c>
      <c r="C335" s="35" t="s">
        <v>795</v>
      </c>
      <c r="D335" s="68" t="s">
        <v>968</v>
      </c>
      <c r="E335" s="36">
        <v>21199.68</v>
      </c>
      <c r="F335" s="36"/>
      <c r="G335" s="34">
        <f>+G334+E335</f>
        <v>-20714.860000000037</v>
      </c>
      <c r="I335" s="9"/>
      <c r="J335" s="15"/>
      <c r="K335" s="16"/>
    </row>
    <row r="336" spans="1:11" s="10" customFormat="1" ht="32.25" customHeight="1" x14ac:dyDescent="0.25">
      <c r="A336" s="14"/>
      <c r="B336" s="56">
        <v>45797</v>
      </c>
      <c r="C336" s="35" t="s">
        <v>796</v>
      </c>
      <c r="D336" s="68" t="s">
        <v>16</v>
      </c>
      <c r="E336" s="36">
        <v>55115.8</v>
      </c>
      <c r="F336" s="36"/>
      <c r="G336" s="34">
        <f>+G335+E336</f>
        <v>34400.939999999966</v>
      </c>
      <c r="I336" s="9"/>
      <c r="J336" s="15"/>
      <c r="K336" s="16"/>
    </row>
    <row r="337" spans="1:11" s="10" customFormat="1" ht="32.25" customHeight="1" x14ac:dyDescent="0.25">
      <c r="A337" s="14"/>
      <c r="B337" s="56">
        <v>45797</v>
      </c>
      <c r="C337" s="35" t="s">
        <v>797</v>
      </c>
      <c r="D337" s="68" t="s">
        <v>969</v>
      </c>
      <c r="E337" s="36">
        <v>500</v>
      </c>
      <c r="F337" s="36"/>
      <c r="G337" s="34">
        <f t="shared" ref="G337:G342" si="37">+G336+E337</f>
        <v>34900.939999999966</v>
      </c>
      <c r="I337" s="9"/>
      <c r="J337" s="15"/>
      <c r="K337" s="16"/>
    </row>
    <row r="338" spans="1:11" s="10" customFormat="1" ht="32.25" customHeight="1" x14ac:dyDescent="0.25">
      <c r="A338" s="14"/>
      <c r="B338" s="56">
        <v>45797</v>
      </c>
      <c r="C338" s="35" t="s">
        <v>798</v>
      </c>
      <c r="D338" s="68" t="s">
        <v>969</v>
      </c>
      <c r="E338" s="36">
        <v>112000</v>
      </c>
      <c r="F338" s="36"/>
      <c r="G338" s="34">
        <f t="shared" si="37"/>
        <v>146900.93999999997</v>
      </c>
      <c r="I338" s="9"/>
      <c r="J338" s="15"/>
      <c r="K338" s="16"/>
    </row>
    <row r="339" spans="1:11" s="10" customFormat="1" ht="32.25" customHeight="1" x14ac:dyDescent="0.25">
      <c r="A339" s="14"/>
      <c r="B339" s="56">
        <v>45797</v>
      </c>
      <c r="C339" s="35" t="s">
        <v>799</v>
      </c>
      <c r="D339" s="68" t="s">
        <v>16</v>
      </c>
      <c r="E339" s="36">
        <v>18800</v>
      </c>
      <c r="F339" s="36"/>
      <c r="G339" s="34">
        <f t="shared" si="37"/>
        <v>165700.93999999997</v>
      </c>
      <c r="I339" s="9"/>
      <c r="J339" s="15"/>
      <c r="K339" s="16"/>
    </row>
    <row r="340" spans="1:11" s="10" customFormat="1" ht="32.25" customHeight="1" x14ac:dyDescent="0.25">
      <c r="A340" s="14"/>
      <c r="B340" s="56">
        <v>45797</v>
      </c>
      <c r="C340" s="35" t="s">
        <v>800</v>
      </c>
      <c r="D340" s="68" t="s">
        <v>16</v>
      </c>
      <c r="E340" s="36">
        <v>18800</v>
      </c>
      <c r="F340" s="36"/>
      <c r="G340" s="34">
        <f t="shared" si="37"/>
        <v>184500.93999999997</v>
      </c>
      <c r="I340" s="9"/>
      <c r="J340" s="15"/>
      <c r="K340" s="16"/>
    </row>
    <row r="341" spans="1:11" s="10" customFormat="1" ht="32.25" customHeight="1" x14ac:dyDescent="0.25">
      <c r="A341" s="14"/>
      <c r="B341" s="56">
        <v>45797</v>
      </c>
      <c r="C341" s="35" t="s">
        <v>801</v>
      </c>
      <c r="D341" s="68" t="s">
        <v>20</v>
      </c>
      <c r="E341" s="36">
        <v>2400</v>
      </c>
      <c r="F341" s="36"/>
      <c r="G341" s="34">
        <f t="shared" si="37"/>
        <v>186900.93999999997</v>
      </c>
      <c r="I341" s="9"/>
      <c r="J341" s="15"/>
      <c r="K341" s="16"/>
    </row>
    <row r="342" spans="1:11" s="10" customFormat="1" ht="32.25" customHeight="1" x14ac:dyDescent="0.25">
      <c r="A342" s="14"/>
      <c r="B342" s="56">
        <v>45797</v>
      </c>
      <c r="C342" s="35" t="s">
        <v>96</v>
      </c>
      <c r="D342" s="68" t="s">
        <v>20</v>
      </c>
      <c r="E342" s="36">
        <v>2400</v>
      </c>
      <c r="F342" s="36"/>
      <c r="G342" s="34">
        <f t="shared" si="37"/>
        <v>189300.93999999997</v>
      </c>
      <c r="I342" s="9"/>
      <c r="J342" s="15"/>
      <c r="K342" s="16"/>
    </row>
    <row r="343" spans="1:11" s="10" customFormat="1" ht="32.25" customHeight="1" x14ac:dyDescent="0.25">
      <c r="A343" s="14"/>
      <c r="B343" s="56">
        <v>45797</v>
      </c>
      <c r="C343" s="35" t="s">
        <v>802</v>
      </c>
      <c r="D343" s="68" t="s">
        <v>970</v>
      </c>
      <c r="E343" s="36"/>
      <c r="F343" s="36">
        <v>649000</v>
      </c>
      <c r="G343" s="34">
        <f>+G342-F343</f>
        <v>-459699.06000000006</v>
      </c>
      <c r="I343" s="9"/>
      <c r="J343" s="15"/>
      <c r="K343" s="16"/>
    </row>
    <row r="344" spans="1:11" s="10" customFormat="1" ht="32.25" customHeight="1" x14ac:dyDescent="0.25">
      <c r="A344" s="14"/>
      <c r="B344" s="56">
        <v>45798</v>
      </c>
      <c r="C344" s="35" t="s">
        <v>803</v>
      </c>
      <c r="D344" s="68" t="s">
        <v>20</v>
      </c>
      <c r="E344" s="36">
        <v>4000</v>
      </c>
      <c r="F344" s="36"/>
      <c r="G344" s="34">
        <f>+G343+E344</f>
        <v>-455699.06000000006</v>
      </c>
      <c r="I344" s="9"/>
      <c r="J344" s="15"/>
      <c r="K344" s="16"/>
    </row>
    <row r="345" spans="1:11" s="10" customFormat="1" ht="32.25" customHeight="1" x14ac:dyDescent="0.25">
      <c r="A345" s="14"/>
      <c r="B345" s="56">
        <v>45798</v>
      </c>
      <c r="C345" s="35" t="s">
        <v>804</v>
      </c>
      <c r="D345" s="68" t="s">
        <v>20</v>
      </c>
      <c r="E345" s="36">
        <v>1600</v>
      </c>
      <c r="F345" s="36"/>
      <c r="G345" s="34">
        <f t="shared" ref="G345:G365" si="38">+G344+E345</f>
        <v>-454099.06000000006</v>
      </c>
      <c r="I345" s="9"/>
      <c r="J345" s="15"/>
      <c r="K345" s="16"/>
    </row>
    <row r="346" spans="1:11" s="10" customFormat="1" ht="32.25" customHeight="1" x14ac:dyDescent="0.25">
      <c r="A346" s="14"/>
      <c r="B346" s="56">
        <v>45798</v>
      </c>
      <c r="C346" s="35" t="s">
        <v>805</v>
      </c>
      <c r="D346" s="68" t="s">
        <v>907</v>
      </c>
      <c r="E346" s="36">
        <v>28200</v>
      </c>
      <c r="F346" s="36"/>
      <c r="G346" s="34">
        <f t="shared" si="38"/>
        <v>-425899.06000000006</v>
      </c>
      <c r="I346" s="9"/>
      <c r="J346" s="15"/>
      <c r="K346" s="16"/>
    </row>
    <row r="347" spans="1:11" s="10" customFormat="1" ht="32.25" customHeight="1" x14ac:dyDescent="0.25">
      <c r="A347" s="14"/>
      <c r="B347" s="56">
        <v>45798</v>
      </c>
      <c r="C347" s="35" t="s">
        <v>806</v>
      </c>
      <c r="D347" s="68" t="s">
        <v>20</v>
      </c>
      <c r="E347" s="36">
        <v>1600</v>
      </c>
      <c r="F347" s="36"/>
      <c r="G347" s="34">
        <f t="shared" si="38"/>
        <v>-424299.06000000006</v>
      </c>
      <c r="I347" s="9"/>
      <c r="J347" s="15"/>
      <c r="K347" s="16"/>
    </row>
    <row r="348" spans="1:11" s="10" customFormat="1" ht="32.25" customHeight="1" x14ac:dyDescent="0.25">
      <c r="A348" s="14"/>
      <c r="B348" s="56">
        <v>45798</v>
      </c>
      <c r="C348" s="35" t="s">
        <v>538</v>
      </c>
      <c r="D348" s="68" t="s">
        <v>20</v>
      </c>
      <c r="E348" s="36">
        <v>3200</v>
      </c>
      <c r="F348" s="36"/>
      <c r="G348" s="34">
        <f t="shared" si="38"/>
        <v>-421099.06000000006</v>
      </c>
      <c r="I348" s="9"/>
      <c r="J348" s="15"/>
      <c r="K348" s="16"/>
    </row>
    <row r="349" spans="1:11" s="10" customFormat="1" ht="32.25" customHeight="1" x14ac:dyDescent="0.25">
      <c r="A349" s="14"/>
      <c r="B349" s="56">
        <v>45798</v>
      </c>
      <c r="C349" s="35" t="s">
        <v>807</v>
      </c>
      <c r="D349" s="68" t="s">
        <v>20</v>
      </c>
      <c r="E349" s="36">
        <v>4000</v>
      </c>
      <c r="F349" s="36"/>
      <c r="G349" s="34">
        <f t="shared" si="38"/>
        <v>-417099.06000000006</v>
      </c>
      <c r="I349" s="9"/>
      <c r="J349" s="15"/>
      <c r="K349" s="16"/>
    </row>
    <row r="350" spans="1:11" s="10" customFormat="1" ht="32.25" customHeight="1" x14ac:dyDescent="0.25">
      <c r="A350" s="14"/>
      <c r="B350" s="56">
        <v>45798</v>
      </c>
      <c r="C350" s="35" t="s">
        <v>808</v>
      </c>
      <c r="D350" s="68" t="s">
        <v>20</v>
      </c>
      <c r="E350" s="36">
        <v>3200</v>
      </c>
      <c r="F350" s="36"/>
      <c r="G350" s="34">
        <f t="shared" si="38"/>
        <v>-413899.06000000006</v>
      </c>
      <c r="I350" s="9"/>
      <c r="J350" s="15"/>
      <c r="K350" s="16"/>
    </row>
    <row r="351" spans="1:11" s="10" customFormat="1" ht="32.25" customHeight="1" x14ac:dyDescent="0.25">
      <c r="A351" s="14"/>
      <c r="B351" s="56">
        <v>45798</v>
      </c>
      <c r="C351" s="35" t="s">
        <v>809</v>
      </c>
      <c r="D351" s="68" t="s">
        <v>20</v>
      </c>
      <c r="E351" s="36">
        <v>4000</v>
      </c>
      <c r="F351" s="36"/>
      <c r="G351" s="34">
        <f t="shared" si="38"/>
        <v>-409899.06000000006</v>
      </c>
      <c r="I351" s="9"/>
      <c r="J351" s="15"/>
      <c r="K351" s="16"/>
    </row>
    <row r="352" spans="1:11" s="10" customFormat="1" ht="32.25" customHeight="1" x14ac:dyDescent="0.25">
      <c r="A352" s="14"/>
      <c r="B352" s="56">
        <v>45798</v>
      </c>
      <c r="C352" s="35" t="s">
        <v>810</v>
      </c>
      <c r="D352" s="68" t="s">
        <v>20</v>
      </c>
      <c r="E352" s="36">
        <v>2400</v>
      </c>
      <c r="F352" s="36"/>
      <c r="G352" s="34">
        <f t="shared" si="38"/>
        <v>-407499.06000000006</v>
      </c>
      <c r="I352" s="9"/>
      <c r="J352" s="15"/>
      <c r="K352" s="16"/>
    </row>
    <row r="353" spans="1:11" s="10" customFormat="1" ht="32.25" customHeight="1" x14ac:dyDescent="0.25">
      <c r="A353" s="14"/>
      <c r="B353" s="56">
        <v>45798</v>
      </c>
      <c r="C353" s="35" t="s">
        <v>61</v>
      </c>
      <c r="D353" s="68" t="s">
        <v>20</v>
      </c>
      <c r="E353" s="36">
        <v>4000</v>
      </c>
      <c r="F353" s="36"/>
      <c r="G353" s="34">
        <f t="shared" si="38"/>
        <v>-403499.06000000006</v>
      </c>
      <c r="I353" s="9"/>
      <c r="J353" s="15"/>
      <c r="K353" s="16"/>
    </row>
    <row r="354" spans="1:11" s="10" customFormat="1" ht="32.25" customHeight="1" x14ac:dyDescent="0.25">
      <c r="A354" s="14"/>
      <c r="B354" s="56">
        <v>45798</v>
      </c>
      <c r="C354" s="35" t="s">
        <v>86</v>
      </c>
      <c r="D354" s="68" t="s">
        <v>20</v>
      </c>
      <c r="E354" s="36">
        <v>4000</v>
      </c>
      <c r="F354" s="36"/>
      <c r="G354" s="34">
        <f t="shared" si="38"/>
        <v>-399499.06000000006</v>
      </c>
      <c r="I354" s="9"/>
      <c r="J354" s="15"/>
      <c r="K354" s="16"/>
    </row>
    <row r="355" spans="1:11" s="10" customFormat="1" ht="32.25" customHeight="1" x14ac:dyDescent="0.25">
      <c r="A355" s="14"/>
      <c r="B355" s="56">
        <v>45798</v>
      </c>
      <c r="C355" s="35" t="s">
        <v>806</v>
      </c>
      <c r="D355" s="68" t="s">
        <v>20</v>
      </c>
      <c r="E355" s="36">
        <v>2400</v>
      </c>
      <c r="F355" s="36"/>
      <c r="G355" s="34">
        <f t="shared" si="38"/>
        <v>-397099.06000000006</v>
      </c>
      <c r="I355" s="9"/>
      <c r="J355" s="15"/>
      <c r="K355" s="16"/>
    </row>
    <row r="356" spans="1:11" s="10" customFormat="1" ht="32.25" customHeight="1" x14ac:dyDescent="0.25">
      <c r="A356" s="14"/>
      <c r="B356" s="56">
        <v>45798</v>
      </c>
      <c r="C356" s="35" t="s">
        <v>811</v>
      </c>
      <c r="D356" s="68" t="s">
        <v>20</v>
      </c>
      <c r="E356" s="36">
        <v>3200</v>
      </c>
      <c r="F356" s="36"/>
      <c r="G356" s="34">
        <f t="shared" si="38"/>
        <v>-393899.06000000006</v>
      </c>
      <c r="I356" s="9"/>
      <c r="J356" s="15"/>
      <c r="K356" s="16"/>
    </row>
    <row r="357" spans="1:11" s="10" customFormat="1" ht="32.25" customHeight="1" x14ac:dyDescent="0.25">
      <c r="A357" s="14"/>
      <c r="B357" s="56">
        <v>45798</v>
      </c>
      <c r="C357" s="35" t="s">
        <v>45</v>
      </c>
      <c r="D357" s="68" t="s">
        <v>20</v>
      </c>
      <c r="E357" s="36">
        <v>1600</v>
      </c>
      <c r="F357" s="36"/>
      <c r="G357" s="34">
        <f t="shared" si="38"/>
        <v>-392299.06000000006</v>
      </c>
      <c r="I357" s="9"/>
      <c r="J357" s="15"/>
      <c r="K357" s="16"/>
    </row>
    <row r="358" spans="1:11" s="10" customFormat="1" ht="32.25" customHeight="1" x14ac:dyDescent="0.25">
      <c r="A358" s="14"/>
      <c r="B358" s="56">
        <v>45798</v>
      </c>
      <c r="C358" s="35" t="s">
        <v>60</v>
      </c>
      <c r="D358" s="68" t="s">
        <v>20</v>
      </c>
      <c r="E358" s="36">
        <v>3200</v>
      </c>
      <c r="F358" s="36"/>
      <c r="G358" s="34">
        <f t="shared" si="38"/>
        <v>-389099.06000000006</v>
      </c>
      <c r="I358" s="9"/>
      <c r="J358" s="15"/>
      <c r="K358" s="16"/>
    </row>
    <row r="359" spans="1:11" s="10" customFormat="1" ht="32.25" customHeight="1" x14ac:dyDescent="0.25">
      <c r="A359" s="14"/>
      <c r="B359" s="56">
        <v>45798</v>
      </c>
      <c r="C359" s="35" t="s">
        <v>46</v>
      </c>
      <c r="D359" s="68" t="s">
        <v>20</v>
      </c>
      <c r="E359" s="36">
        <v>4000</v>
      </c>
      <c r="F359" s="36"/>
      <c r="G359" s="34">
        <f t="shared" si="38"/>
        <v>-385099.06000000006</v>
      </c>
      <c r="I359" s="9"/>
      <c r="J359" s="15"/>
      <c r="K359" s="16"/>
    </row>
    <row r="360" spans="1:11" s="10" customFormat="1" ht="32.25" customHeight="1" x14ac:dyDescent="0.25">
      <c r="A360" s="14"/>
      <c r="B360" s="56">
        <v>45798</v>
      </c>
      <c r="C360" s="35" t="s">
        <v>812</v>
      </c>
      <c r="D360" s="68" t="s">
        <v>20</v>
      </c>
      <c r="E360" s="36">
        <v>3200</v>
      </c>
      <c r="F360" s="36"/>
      <c r="G360" s="34">
        <f t="shared" si="38"/>
        <v>-381899.06000000006</v>
      </c>
      <c r="I360" s="9"/>
      <c r="J360" s="15"/>
      <c r="K360" s="16"/>
    </row>
    <row r="361" spans="1:11" s="10" customFormat="1" ht="32.25" customHeight="1" x14ac:dyDescent="0.25">
      <c r="A361" s="14"/>
      <c r="B361" s="56">
        <v>45798</v>
      </c>
      <c r="C361" s="35" t="s">
        <v>813</v>
      </c>
      <c r="D361" s="68" t="s">
        <v>20</v>
      </c>
      <c r="E361" s="36">
        <v>2400</v>
      </c>
      <c r="F361" s="36"/>
      <c r="G361" s="34">
        <f t="shared" si="38"/>
        <v>-379499.06000000006</v>
      </c>
      <c r="I361" s="9"/>
      <c r="J361" s="15"/>
      <c r="K361" s="16"/>
    </row>
    <row r="362" spans="1:11" s="10" customFormat="1" ht="32.25" customHeight="1" x14ac:dyDescent="0.25">
      <c r="A362" s="14"/>
      <c r="B362" s="56">
        <v>45798</v>
      </c>
      <c r="C362" s="35" t="s">
        <v>814</v>
      </c>
      <c r="D362" s="68" t="s">
        <v>20</v>
      </c>
      <c r="E362" s="36">
        <v>4800</v>
      </c>
      <c r="F362" s="36"/>
      <c r="G362" s="34">
        <f t="shared" si="38"/>
        <v>-374699.06000000006</v>
      </c>
      <c r="I362" s="9"/>
      <c r="J362" s="15"/>
      <c r="K362" s="16"/>
    </row>
    <row r="363" spans="1:11" s="10" customFormat="1" ht="32.25" customHeight="1" x14ac:dyDescent="0.25">
      <c r="A363" s="14"/>
      <c r="B363" s="56">
        <v>45798</v>
      </c>
      <c r="C363" s="35" t="s">
        <v>780</v>
      </c>
      <c r="D363" s="68" t="s">
        <v>20</v>
      </c>
      <c r="E363" s="36">
        <v>4000</v>
      </c>
      <c r="F363" s="36"/>
      <c r="G363" s="34">
        <f t="shared" si="38"/>
        <v>-370699.06000000006</v>
      </c>
      <c r="I363" s="9"/>
      <c r="J363" s="15"/>
      <c r="K363" s="16"/>
    </row>
    <row r="364" spans="1:11" s="10" customFormat="1" ht="32.25" customHeight="1" x14ac:dyDescent="0.25">
      <c r="A364" s="14"/>
      <c r="B364" s="56">
        <v>45798</v>
      </c>
      <c r="C364" s="35" t="s">
        <v>241</v>
      </c>
      <c r="D364" s="68" t="s">
        <v>20</v>
      </c>
      <c r="E364" s="36">
        <v>6400</v>
      </c>
      <c r="F364" s="36"/>
      <c r="G364" s="34">
        <f t="shared" si="38"/>
        <v>-364299.06000000006</v>
      </c>
      <c r="I364" s="9"/>
      <c r="J364" s="15"/>
      <c r="K364" s="16"/>
    </row>
    <row r="365" spans="1:11" s="10" customFormat="1" ht="32.25" customHeight="1" x14ac:dyDescent="0.25">
      <c r="A365" s="14"/>
      <c r="B365" s="56">
        <v>45798</v>
      </c>
      <c r="C365" s="35" t="s">
        <v>815</v>
      </c>
      <c r="D365" s="68" t="s">
        <v>30</v>
      </c>
      <c r="E365" s="36">
        <v>1600</v>
      </c>
      <c r="F365" s="36"/>
      <c r="G365" s="34">
        <f t="shared" si="38"/>
        <v>-362699.06000000006</v>
      </c>
      <c r="I365" s="9"/>
      <c r="J365" s="15"/>
      <c r="K365" s="16"/>
    </row>
    <row r="366" spans="1:11" s="10" customFormat="1" ht="32.25" customHeight="1" x14ac:dyDescent="0.25">
      <c r="A366" s="14"/>
      <c r="B366" s="56">
        <v>45798</v>
      </c>
      <c r="C366" s="35" t="s">
        <v>816</v>
      </c>
      <c r="D366" s="68" t="s">
        <v>23</v>
      </c>
      <c r="E366" s="36"/>
      <c r="F366" s="36">
        <v>59000</v>
      </c>
      <c r="G366" s="34">
        <f>+G365-F366</f>
        <v>-421699.06000000006</v>
      </c>
      <c r="I366" s="9"/>
      <c r="J366" s="15"/>
      <c r="K366" s="16"/>
    </row>
    <row r="367" spans="1:11" s="10" customFormat="1" ht="32.25" customHeight="1" x14ac:dyDescent="0.25">
      <c r="A367" s="14"/>
      <c r="B367" s="56">
        <v>45798</v>
      </c>
      <c r="C367" s="35" t="s">
        <v>817</v>
      </c>
      <c r="D367" s="68" t="s">
        <v>971</v>
      </c>
      <c r="E367" s="36"/>
      <c r="F367" s="36">
        <v>5600</v>
      </c>
      <c r="G367" s="34">
        <f>+G366-F367</f>
        <v>-427299.06000000006</v>
      </c>
      <c r="I367" s="9"/>
      <c r="J367" s="15"/>
      <c r="K367" s="16"/>
    </row>
    <row r="368" spans="1:11" s="10" customFormat="1" ht="32.25" customHeight="1" x14ac:dyDescent="0.25">
      <c r="A368" s="14"/>
      <c r="B368" s="56">
        <v>45798</v>
      </c>
      <c r="C368" s="35" t="s">
        <v>215</v>
      </c>
      <c r="D368" s="68" t="s">
        <v>20</v>
      </c>
      <c r="E368" s="36">
        <v>2000</v>
      </c>
      <c r="F368" s="36"/>
      <c r="G368" s="34">
        <f>+G367+E368</f>
        <v>-425299.06000000006</v>
      </c>
      <c r="I368" s="9"/>
      <c r="J368" s="15"/>
      <c r="K368" s="16"/>
    </row>
    <row r="369" spans="1:11" s="10" customFormat="1" ht="32.25" customHeight="1" x14ac:dyDescent="0.25">
      <c r="A369" s="14"/>
      <c r="B369" s="56">
        <v>45798</v>
      </c>
      <c r="C369" s="35" t="s">
        <v>216</v>
      </c>
      <c r="D369" s="68" t="s">
        <v>20</v>
      </c>
      <c r="E369" s="36">
        <v>800</v>
      </c>
      <c r="F369" s="36"/>
      <c r="G369" s="34">
        <f>+G368+E369</f>
        <v>-424499.06000000006</v>
      </c>
      <c r="I369" s="9"/>
      <c r="J369" s="15"/>
      <c r="K369" s="16"/>
    </row>
    <row r="370" spans="1:11" s="10" customFormat="1" ht="32.25" customHeight="1" x14ac:dyDescent="0.25">
      <c r="A370" s="14"/>
      <c r="B370" s="56">
        <v>45798</v>
      </c>
      <c r="C370" s="35" t="s">
        <v>818</v>
      </c>
      <c r="D370" s="68" t="s">
        <v>972</v>
      </c>
      <c r="E370" s="36"/>
      <c r="F370" s="36">
        <v>75000</v>
      </c>
      <c r="G370" s="34">
        <f>+G369-F370</f>
        <v>-499499.06000000006</v>
      </c>
      <c r="I370" s="9"/>
      <c r="J370" s="15"/>
      <c r="K370" s="16"/>
    </row>
    <row r="371" spans="1:11" s="10" customFormat="1" ht="32.25" customHeight="1" x14ac:dyDescent="0.25">
      <c r="A371" s="14"/>
      <c r="B371" s="56">
        <v>45799</v>
      </c>
      <c r="C371" s="35" t="s">
        <v>819</v>
      </c>
      <c r="D371" s="68" t="s">
        <v>16</v>
      </c>
      <c r="E371" s="36">
        <v>92912</v>
      </c>
      <c r="F371" s="36"/>
      <c r="G371" s="34">
        <f>+G370+E371</f>
        <v>-406587.06000000006</v>
      </c>
      <c r="I371" s="9"/>
      <c r="J371" s="15"/>
      <c r="K371" s="16"/>
    </row>
    <row r="372" spans="1:11" s="10" customFormat="1" ht="32.25" customHeight="1" x14ac:dyDescent="0.25">
      <c r="A372" s="14"/>
      <c r="B372" s="56">
        <v>45799</v>
      </c>
      <c r="C372" s="35" t="s">
        <v>820</v>
      </c>
      <c r="D372" s="68" t="s">
        <v>16</v>
      </c>
      <c r="E372" s="36">
        <v>20000</v>
      </c>
      <c r="F372" s="36"/>
      <c r="G372" s="34">
        <f t="shared" ref="G372:G385" si="39">+G371+E372</f>
        <v>-386587.06000000006</v>
      </c>
      <c r="I372" s="9"/>
      <c r="J372" s="15"/>
      <c r="K372" s="16"/>
    </row>
    <row r="373" spans="1:11" s="10" customFormat="1" ht="32.25" customHeight="1" x14ac:dyDescent="0.25">
      <c r="A373" s="14"/>
      <c r="B373" s="56">
        <v>45799</v>
      </c>
      <c r="C373" s="35" t="s">
        <v>821</v>
      </c>
      <c r="D373" s="68" t="s">
        <v>16</v>
      </c>
      <c r="E373" s="36">
        <v>52912</v>
      </c>
      <c r="F373" s="36"/>
      <c r="G373" s="34">
        <f t="shared" si="39"/>
        <v>-333675.06000000006</v>
      </c>
      <c r="I373" s="9"/>
      <c r="J373" s="15"/>
      <c r="K373" s="16"/>
    </row>
    <row r="374" spans="1:11" s="10" customFormat="1" ht="32.25" customHeight="1" x14ac:dyDescent="0.25">
      <c r="A374" s="14"/>
      <c r="B374" s="56">
        <v>45799</v>
      </c>
      <c r="C374" s="35" t="s">
        <v>822</v>
      </c>
      <c r="D374" s="68" t="s">
        <v>16</v>
      </c>
      <c r="E374" s="36">
        <v>60000</v>
      </c>
      <c r="F374" s="36"/>
      <c r="G374" s="34">
        <f t="shared" si="39"/>
        <v>-273675.06000000006</v>
      </c>
      <c r="I374" s="9"/>
      <c r="J374" s="15"/>
      <c r="K374" s="16"/>
    </row>
    <row r="375" spans="1:11" s="10" customFormat="1" ht="32.25" customHeight="1" x14ac:dyDescent="0.25">
      <c r="A375" s="14"/>
      <c r="B375" s="56">
        <v>45799</v>
      </c>
      <c r="C375" s="35" t="s">
        <v>823</v>
      </c>
      <c r="D375" s="68" t="s">
        <v>16</v>
      </c>
      <c r="E375" s="36">
        <v>30000</v>
      </c>
      <c r="F375" s="36"/>
      <c r="G375" s="34">
        <f t="shared" si="39"/>
        <v>-243675.06000000006</v>
      </c>
      <c r="I375" s="9"/>
      <c r="J375" s="15"/>
      <c r="K375" s="16"/>
    </row>
    <row r="376" spans="1:11" s="10" customFormat="1" ht="32.25" customHeight="1" x14ac:dyDescent="0.25">
      <c r="A376" s="14"/>
      <c r="B376" s="56">
        <v>45799</v>
      </c>
      <c r="C376" s="35" t="s">
        <v>112</v>
      </c>
      <c r="D376" s="68" t="s">
        <v>973</v>
      </c>
      <c r="E376" s="36">
        <v>116500</v>
      </c>
      <c r="F376" s="36"/>
      <c r="G376" s="34">
        <f t="shared" si="39"/>
        <v>-127175.06000000006</v>
      </c>
      <c r="I376" s="9"/>
      <c r="J376" s="15"/>
      <c r="K376" s="16"/>
    </row>
    <row r="377" spans="1:11" s="10" customFormat="1" ht="32.25" customHeight="1" x14ac:dyDescent="0.25">
      <c r="A377" s="14"/>
      <c r="B377" s="56">
        <v>45799</v>
      </c>
      <c r="C377" s="35" t="s">
        <v>824</v>
      </c>
      <c r="D377" s="68" t="s">
        <v>16</v>
      </c>
      <c r="E377" s="36">
        <v>96400</v>
      </c>
      <c r="F377" s="36"/>
      <c r="G377" s="34">
        <f t="shared" si="39"/>
        <v>-30775.060000000056</v>
      </c>
      <c r="I377" s="9"/>
      <c r="J377" s="15"/>
      <c r="K377" s="16"/>
    </row>
    <row r="378" spans="1:11" s="10" customFormat="1" ht="32.25" customHeight="1" x14ac:dyDescent="0.25">
      <c r="A378" s="14"/>
      <c r="B378" s="56">
        <v>45799</v>
      </c>
      <c r="C378" s="35" t="s">
        <v>825</v>
      </c>
      <c r="D378" s="68" t="s">
        <v>16</v>
      </c>
      <c r="E378" s="36">
        <v>40000</v>
      </c>
      <c r="F378" s="36"/>
      <c r="G378" s="34">
        <f t="shared" si="39"/>
        <v>9224.9399999999441</v>
      </c>
      <c r="I378" s="9"/>
      <c r="J378" s="15"/>
      <c r="K378" s="16"/>
    </row>
    <row r="379" spans="1:11" s="10" customFormat="1" ht="32.25" customHeight="1" x14ac:dyDescent="0.25">
      <c r="A379" s="14"/>
      <c r="B379" s="56">
        <v>45799</v>
      </c>
      <c r="C379" s="35" t="s">
        <v>583</v>
      </c>
      <c r="D379" s="68" t="s">
        <v>968</v>
      </c>
      <c r="E379" s="36">
        <v>10895.27</v>
      </c>
      <c r="F379" s="36"/>
      <c r="G379" s="34">
        <f t="shared" si="39"/>
        <v>20120.209999999945</v>
      </c>
      <c r="I379" s="9"/>
      <c r="J379" s="15"/>
      <c r="K379" s="16"/>
    </row>
    <row r="380" spans="1:11" s="10" customFormat="1" ht="32.25" customHeight="1" x14ac:dyDescent="0.25">
      <c r="A380" s="14"/>
      <c r="B380" s="56">
        <v>45799</v>
      </c>
      <c r="C380" s="35" t="s">
        <v>64</v>
      </c>
      <c r="D380" s="68" t="s">
        <v>16</v>
      </c>
      <c r="E380" s="36">
        <v>30288</v>
      </c>
      <c r="F380" s="36"/>
      <c r="G380" s="34">
        <f t="shared" si="39"/>
        <v>50408.209999999948</v>
      </c>
      <c r="I380" s="9"/>
      <c r="J380" s="15"/>
      <c r="K380" s="16"/>
    </row>
    <row r="381" spans="1:11" s="10" customFormat="1" ht="32.25" customHeight="1" x14ac:dyDescent="0.25">
      <c r="A381" s="14"/>
      <c r="B381" s="56">
        <v>45799</v>
      </c>
      <c r="C381" s="35" t="s">
        <v>826</v>
      </c>
      <c r="D381" s="68" t="s">
        <v>16</v>
      </c>
      <c r="E381" s="36">
        <v>105820</v>
      </c>
      <c r="F381" s="36"/>
      <c r="G381" s="34">
        <f t="shared" si="39"/>
        <v>156228.20999999996</v>
      </c>
      <c r="I381" s="9"/>
      <c r="J381" s="15"/>
      <c r="K381" s="16"/>
    </row>
    <row r="382" spans="1:11" s="10" customFormat="1" ht="32.25" customHeight="1" x14ac:dyDescent="0.25">
      <c r="A382" s="14"/>
      <c r="B382" s="56">
        <v>45799</v>
      </c>
      <c r="C382" s="35" t="s">
        <v>827</v>
      </c>
      <c r="D382" s="68" t="s">
        <v>20</v>
      </c>
      <c r="E382" s="36">
        <v>4000</v>
      </c>
      <c r="F382" s="36"/>
      <c r="G382" s="34">
        <f t="shared" si="39"/>
        <v>160228.20999999996</v>
      </c>
      <c r="I382" s="9"/>
      <c r="J382" s="15"/>
      <c r="K382" s="16"/>
    </row>
    <row r="383" spans="1:11" s="10" customFormat="1" ht="32.25" customHeight="1" x14ac:dyDescent="0.25">
      <c r="A383" s="14"/>
      <c r="B383" s="56">
        <v>45799</v>
      </c>
      <c r="C383" s="35" t="s">
        <v>828</v>
      </c>
      <c r="D383" s="68" t="s">
        <v>20</v>
      </c>
      <c r="E383" s="36">
        <v>4000</v>
      </c>
      <c r="F383" s="36"/>
      <c r="G383" s="34">
        <f t="shared" si="39"/>
        <v>164228.20999999996</v>
      </c>
      <c r="I383" s="9"/>
      <c r="J383" s="15"/>
      <c r="K383" s="16"/>
    </row>
    <row r="384" spans="1:11" s="10" customFormat="1" ht="32.25" customHeight="1" x14ac:dyDescent="0.25">
      <c r="A384" s="14"/>
      <c r="B384" s="56">
        <v>45799</v>
      </c>
      <c r="C384" s="35" t="s">
        <v>829</v>
      </c>
      <c r="D384" s="68" t="s">
        <v>16</v>
      </c>
      <c r="E384" s="36">
        <v>4522</v>
      </c>
      <c r="F384" s="36"/>
      <c r="G384" s="34">
        <f t="shared" si="39"/>
        <v>168750.20999999996</v>
      </c>
      <c r="I384" s="9"/>
      <c r="J384" s="15"/>
      <c r="K384" s="16"/>
    </row>
    <row r="385" spans="1:11" s="10" customFormat="1" ht="32.25" customHeight="1" x14ac:dyDescent="0.25">
      <c r="A385" s="14"/>
      <c r="B385" s="56">
        <v>45799</v>
      </c>
      <c r="C385" s="35" t="s">
        <v>830</v>
      </c>
      <c r="D385" s="68" t="s">
        <v>32</v>
      </c>
      <c r="E385" s="36">
        <v>150000</v>
      </c>
      <c r="F385" s="36"/>
      <c r="G385" s="34">
        <f t="shared" si="39"/>
        <v>318750.20999999996</v>
      </c>
      <c r="I385" s="9"/>
      <c r="J385" s="15"/>
      <c r="K385" s="16"/>
    </row>
    <row r="386" spans="1:11" s="10" customFormat="1" ht="32.25" customHeight="1" x14ac:dyDescent="0.25">
      <c r="A386" s="14"/>
      <c r="B386" s="56">
        <v>45799</v>
      </c>
      <c r="C386" s="35" t="s">
        <v>831</v>
      </c>
      <c r="D386" s="68" t="s">
        <v>974</v>
      </c>
      <c r="E386" s="66"/>
      <c r="F386" s="36">
        <v>24150</v>
      </c>
      <c r="G386" s="34">
        <f>+G385-F386</f>
        <v>294600.20999999996</v>
      </c>
      <c r="I386" s="9"/>
      <c r="J386" s="15"/>
      <c r="K386" s="16"/>
    </row>
    <row r="387" spans="1:11" s="10" customFormat="1" ht="32.25" customHeight="1" x14ac:dyDescent="0.25">
      <c r="A387" s="14"/>
      <c r="B387" s="56">
        <v>45799</v>
      </c>
      <c r="C387" s="35" t="s">
        <v>832</v>
      </c>
      <c r="D387" s="68" t="s">
        <v>17</v>
      </c>
      <c r="E387" s="66"/>
      <c r="F387" s="36">
        <v>754000</v>
      </c>
      <c r="G387" s="34">
        <f>+G386-F387</f>
        <v>-459399.79000000004</v>
      </c>
      <c r="I387" s="9"/>
      <c r="J387" s="15"/>
      <c r="K387" s="16"/>
    </row>
    <row r="388" spans="1:11" s="10" customFormat="1" ht="32.25" customHeight="1" x14ac:dyDescent="0.25">
      <c r="A388" s="14"/>
      <c r="B388" s="56">
        <v>45800</v>
      </c>
      <c r="C388" s="35" t="s">
        <v>764</v>
      </c>
      <c r="D388" s="68" t="s">
        <v>26</v>
      </c>
      <c r="E388" s="66">
        <v>1600</v>
      </c>
      <c r="F388" s="36"/>
      <c r="G388" s="34">
        <f>+G387+E388</f>
        <v>-457799.79000000004</v>
      </c>
      <c r="I388" s="9"/>
      <c r="J388" s="15"/>
      <c r="K388" s="16"/>
    </row>
    <row r="389" spans="1:11" s="10" customFormat="1" ht="32.25" customHeight="1" x14ac:dyDescent="0.25">
      <c r="A389" s="14"/>
      <c r="B389" s="56">
        <v>45800</v>
      </c>
      <c r="C389" s="35" t="s">
        <v>725</v>
      </c>
      <c r="D389" s="68" t="s">
        <v>26</v>
      </c>
      <c r="E389" s="66">
        <v>2705</v>
      </c>
      <c r="F389" s="36"/>
      <c r="G389" s="34">
        <f t="shared" ref="G389:G408" si="40">+G388+E389</f>
        <v>-455094.79000000004</v>
      </c>
      <c r="I389" s="9"/>
      <c r="J389" s="15"/>
      <c r="K389" s="16"/>
    </row>
    <row r="390" spans="1:11" s="10" customFormat="1" ht="32.25" customHeight="1" x14ac:dyDescent="0.25">
      <c r="A390" s="14"/>
      <c r="B390" s="56">
        <v>45800</v>
      </c>
      <c r="C390" s="35" t="s">
        <v>833</v>
      </c>
      <c r="D390" s="68" t="s">
        <v>973</v>
      </c>
      <c r="E390" s="66">
        <v>3400</v>
      </c>
      <c r="F390" s="36"/>
      <c r="G390" s="34">
        <f t="shared" si="40"/>
        <v>-451694.79000000004</v>
      </c>
      <c r="I390" s="9"/>
      <c r="J390" s="15"/>
      <c r="K390" s="16"/>
    </row>
    <row r="391" spans="1:11" s="10" customFormat="1" ht="32.25" customHeight="1" x14ac:dyDescent="0.25">
      <c r="A391" s="14"/>
      <c r="B391" s="56">
        <v>45800</v>
      </c>
      <c r="C391" s="35" t="s">
        <v>724</v>
      </c>
      <c r="D391" s="68" t="s">
        <v>26</v>
      </c>
      <c r="E391" s="66">
        <v>1600</v>
      </c>
      <c r="F391" s="36"/>
      <c r="G391" s="34">
        <f t="shared" si="40"/>
        <v>-450094.79000000004</v>
      </c>
      <c r="I391" s="9"/>
      <c r="J391" s="15"/>
      <c r="K391" s="16"/>
    </row>
    <row r="392" spans="1:11" s="10" customFormat="1" ht="32.25" customHeight="1" x14ac:dyDescent="0.25">
      <c r="A392" s="14"/>
      <c r="B392" s="56">
        <v>45800</v>
      </c>
      <c r="C392" s="35" t="s">
        <v>834</v>
      </c>
      <c r="D392" s="68" t="s">
        <v>30</v>
      </c>
      <c r="E392" s="66">
        <v>1600</v>
      </c>
      <c r="F392" s="36"/>
      <c r="G392" s="34">
        <f t="shared" si="40"/>
        <v>-448494.79000000004</v>
      </c>
      <c r="I392" s="9"/>
      <c r="J392" s="15"/>
      <c r="K392" s="16"/>
    </row>
    <row r="393" spans="1:11" s="10" customFormat="1" ht="32.25" customHeight="1" x14ac:dyDescent="0.25">
      <c r="A393" s="14"/>
      <c r="B393" s="56">
        <v>45800</v>
      </c>
      <c r="C393" s="35" t="s">
        <v>835</v>
      </c>
      <c r="D393" s="68" t="s">
        <v>16</v>
      </c>
      <c r="E393" s="66">
        <v>127868</v>
      </c>
      <c r="F393" s="36"/>
      <c r="G393" s="34">
        <f t="shared" si="40"/>
        <v>-320626.79000000004</v>
      </c>
      <c r="I393" s="9"/>
      <c r="J393" s="15"/>
      <c r="K393" s="16"/>
    </row>
    <row r="394" spans="1:11" s="10" customFormat="1" ht="32.25" customHeight="1" x14ac:dyDescent="0.25">
      <c r="A394" s="14"/>
      <c r="B394" s="56">
        <v>45800</v>
      </c>
      <c r="C394" s="35" t="s">
        <v>836</v>
      </c>
      <c r="D394" s="68" t="s">
        <v>16</v>
      </c>
      <c r="E394" s="66">
        <v>123200</v>
      </c>
      <c r="F394" s="36"/>
      <c r="G394" s="34">
        <f t="shared" si="40"/>
        <v>-197426.79000000004</v>
      </c>
      <c r="I394" s="9"/>
      <c r="J394" s="15"/>
      <c r="K394" s="16"/>
    </row>
    <row r="395" spans="1:11" s="10" customFormat="1" ht="32.25" customHeight="1" x14ac:dyDescent="0.25">
      <c r="A395" s="14"/>
      <c r="B395" s="56">
        <v>45800</v>
      </c>
      <c r="C395" s="35" t="s">
        <v>837</v>
      </c>
      <c r="D395" s="68" t="s">
        <v>26</v>
      </c>
      <c r="E395" s="66">
        <v>1000</v>
      </c>
      <c r="F395" s="36"/>
      <c r="G395" s="34">
        <f t="shared" si="40"/>
        <v>-196426.79000000004</v>
      </c>
      <c r="I395" s="9"/>
      <c r="J395" s="15"/>
      <c r="K395" s="16"/>
    </row>
    <row r="396" spans="1:11" s="10" customFormat="1" ht="32.25" customHeight="1" x14ac:dyDescent="0.25">
      <c r="A396" s="14"/>
      <c r="B396" s="56">
        <v>45800</v>
      </c>
      <c r="C396" s="35" t="s">
        <v>280</v>
      </c>
      <c r="D396" s="68" t="s">
        <v>31</v>
      </c>
      <c r="E396" s="66">
        <v>255738</v>
      </c>
      <c r="F396" s="36"/>
      <c r="G396" s="34">
        <f t="shared" si="40"/>
        <v>59311.209999999963</v>
      </c>
      <c r="I396" s="9"/>
      <c r="J396" s="15"/>
      <c r="K396" s="16"/>
    </row>
    <row r="397" spans="1:11" s="10" customFormat="1" ht="32.25" customHeight="1" x14ac:dyDescent="0.25">
      <c r="A397" s="14"/>
      <c r="B397" s="56">
        <v>45800</v>
      </c>
      <c r="C397" s="35" t="s">
        <v>536</v>
      </c>
      <c r="D397" s="68" t="s">
        <v>31</v>
      </c>
      <c r="E397" s="66">
        <v>127800</v>
      </c>
      <c r="F397" s="36"/>
      <c r="G397" s="34">
        <f t="shared" si="40"/>
        <v>187111.20999999996</v>
      </c>
      <c r="I397" s="9"/>
      <c r="J397" s="15"/>
      <c r="K397" s="16"/>
    </row>
    <row r="398" spans="1:11" s="10" customFormat="1" ht="32.25" customHeight="1" x14ac:dyDescent="0.25">
      <c r="A398" s="14"/>
      <c r="B398" s="56">
        <v>45800</v>
      </c>
      <c r="C398" s="35" t="s">
        <v>838</v>
      </c>
      <c r="D398" s="68" t="s">
        <v>31</v>
      </c>
      <c r="E398" s="66">
        <v>127800</v>
      </c>
      <c r="F398" s="36"/>
      <c r="G398" s="34">
        <f t="shared" si="40"/>
        <v>314911.20999999996</v>
      </c>
      <c r="I398" s="9"/>
      <c r="J398" s="15"/>
      <c r="K398" s="16"/>
    </row>
    <row r="399" spans="1:11" s="10" customFormat="1" ht="32.25" customHeight="1" x14ac:dyDescent="0.25">
      <c r="A399" s="14"/>
      <c r="B399" s="56">
        <v>45803</v>
      </c>
      <c r="C399" s="35" t="s">
        <v>839</v>
      </c>
      <c r="D399" s="68" t="s">
        <v>30</v>
      </c>
      <c r="E399" s="66">
        <v>32000</v>
      </c>
      <c r="F399" s="36"/>
      <c r="G399" s="34">
        <f t="shared" si="40"/>
        <v>346911.20999999996</v>
      </c>
      <c r="I399" s="9"/>
      <c r="J399" s="15"/>
      <c r="K399" s="16"/>
    </row>
    <row r="400" spans="1:11" s="10" customFormat="1" ht="32.25" customHeight="1" x14ac:dyDescent="0.25">
      <c r="A400" s="14"/>
      <c r="B400" s="56">
        <v>45803</v>
      </c>
      <c r="C400" s="35" t="s">
        <v>840</v>
      </c>
      <c r="D400" s="68" t="s">
        <v>26</v>
      </c>
      <c r="E400" s="66">
        <v>1600</v>
      </c>
      <c r="F400" s="36"/>
      <c r="G400" s="34">
        <f t="shared" si="40"/>
        <v>348511.20999999996</v>
      </c>
      <c r="I400" s="9"/>
      <c r="J400" s="15"/>
      <c r="K400" s="16"/>
    </row>
    <row r="401" spans="1:11" s="10" customFormat="1" ht="32.25" customHeight="1" x14ac:dyDescent="0.25">
      <c r="A401" s="14"/>
      <c r="B401" s="56">
        <v>45803</v>
      </c>
      <c r="C401" s="35" t="s">
        <v>841</v>
      </c>
      <c r="D401" s="68" t="s">
        <v>16</v>
      </c>
      <c r="E401" s="66">
        <v>40000</v>
      </c>
      <c r="F401" s="36"/>
      <c r="G401" s="34">
        <f t="shared" si="40"/>
        <v>388511.20999999996</v>
      </c>
      <c r="I401" s="9"/>
      <c r="J401" s="15"/>
      <c r="K401" s="16"/>
    </row>
    <row r="402" spans="1:11" s="10" customFormat="1" ht="32.25" customHeight="1" x14ac:dyDescent="0.25">
      <c r="A402" s="14"/>
      <c r="B402" s="56">
        <v>45803</v>
      </c>
      <c r="C402" s="35" t="s">
        <v>286</v>
      </c>
      <c r="D402" s="68" t="s">
        <v>26</v>
      </c>
      <c r="E402" s="66">
        <v>2400</v>
      </c>
      <c r="F402" s="36"/>
      <c r="G402" s="34">
        <f t="shared" si="40"/>
        <v>390911.20999999996</v>
      </c>
      <c r="I402" s="9"/>
      <c r="J402" s="15"/>
      <c r="K402" s="16"/>
    </row>
    <row r="403" spans="1:11" s="10" customFormat="1" ht="32.25" customHeight="1" x14ac:dyDescent="0.25">
      <c r="A403" s="14"/>
      <c r="B403" s="56">
        <v>45803</v>
      </c>
      <c r="C403" s="35" t="s">
        <v>842</v>
      </c>
      <c r="D403" s="68" t="s">
        <v>21</v>
      </c>
      <c r="E403" s="66">
        <v>1980</v>
      </c>
      <c r="F403" s="36"/>
      <c r="G403" s="34">
        <f t="shared" si="40"/>
        <v>392891.20999999996</v>
      </c>
      <c r="I403" s="9"/>
      <c r="J403" s="15"/>
      <c r="K403" s="16"/>
    </row>
    <row r="404" spans="1:11" s="10" customFormat="1" ht="32.25" customHeight="1" x14ac:dyDescent="0.25">
      <c r="A404" s="14"/>
      <c r="B404" s="56">
        <v>45803</v>
      </c>
      <c r="C404" s="35" t="s">
        <v>843</v>
      </c>
      <c r="D404" s="68" t="s">
        <v>21</v>
      </c>
      <c r="E404" s="66">
        <v>2250</v>
      </c>
      <c r="F404" s="36"/>
      <c r="G404" s="34">
        <f t="shared" si="40"/>
        <v>395141.20999999996</v>
      </c>
      <c r="I404" s="9"/>
      <c r="J404" s="15"/>
      <c r="K404" s="16"/>
    </row>
    <row r="405" spans="1:11" s="10" customFormat="1" ht="32.25" customHeight="1" x14ac:dyDescent="0.25">
      <c r="A405" s="14"/>
      <c r="B405" s="56">
        <v>45803</v>
      </c>
      <c r="C405" s="35" t="s">
        <v>844</v>
      </c>
      <c r="D405" s="68" t="s">
        <v>21</v>
      </c>
      <c r="E405" s="66">
        <v>7500</v>
      </c>
      <c r="F405" s="36"/>
      <c r="G405" s="34">
        <f t="shared" si="40"/>
        <v>402641.20999999996</v>
      </c>
      <c r="I405" s="9"/>
      <c r="J405" s="15"/>
      <c r="K405" s="16"/>
    </row>
    <row r="406" spans="1:11" s="10" customFormat="1" ht="32.25" customHeight="1" x14ac:dyDescent="0.25">
      <c r="A406" s="14"/>
      <c r="B406" s="56">
        <v>45803</v>
      </c>
      <c r="C406" s="35" t="s">
        <v>845</v>
      </c>
      <c r="D406" s="68" t="s">
        <v>21</v>
      </c>
      <c r="E406" s="66">
        <v>7500</v>
      </c>
      <c r="F406" s="36"/>
      <c r="G406" s="34">
        <f t="shared" si="40"/>
        <v>410141.20999999996</v>
      </c>
      <c r="I406" s="9"/>
      <c r="J406" s="15"/>
      <c r="K406" s="16"/>
    </row>
    <row r="407" spans="1:11" s="10" customFormat="1" ht="32.25" customHeight="1" x14ac:dyDescent="0.25">
      <c r="A407" s="14"/>
      <c r="B407" s="56">
        <v>45803</v>
      </c>
      <c r="C407" s="35" t="s">
        <v>846</v>
      </c>
      <c r="D407" s="68" t="s">
        <v>32</v>
      </c>
      <c r="E407" s="66">
        <v>20000</v>
      </c>
      <c r="F407" s="36"/>
      <c r="G407" s="34">
        <f t="shared" si="40"/>
        <v>430141.20999999996</v>
      </c>
      <c r="I407" s="9"/>
      <c r="J407" s="15"/>
      <c r="K407" s="16"/>
    </row>
    <row r="408" spans="1:11" s="10" customFormat="1" ht="32.25" customHeight="1" x14ac:dyDescent="0.25">
      <c r="A408" s="14"/>
      <c r="B408" s="56">
        <v>45803</v>
      </c>
      <c r="C408" s="35" t="s">
        <v>847</v>
      </c>
      <c r="D408" s="68" t="s">
        <v>32</v>
      </c>
      <c r="E408" s="66">
        <v>28237</v>
      </c>
      <c r="F408" s="36"/>
      <c r="G408" s="34">
        <f t="shared" si="40"/>
        <v>458378.20999999996</v>
      </c>
      <c r="I408" s="9"/>
      <c r="J408" s="15"/>
      <c r="K408" s="16"/>
    </row>
    <row r="409" spans="1:11" s="10" customFormat="1" ht="32.25" customHeight="1" x14ac:dyDescent="0.25">
      <c r="A409" s="14"/>
      <c r="B409" s="56">
        <v>45803</v>
      </c>
      <c r="C409" s="35" t="s">
        <v>848</v>
      </c>
      <c r="D409" s="68" t="s">
        <v>17</v>
      </c>
      <c r="E409" s="66"/>
      <c r="F409" s="36">
        <v>243750</v>
      </c>
      <c r="G409" s="34">
        <f>+G408-F409</f>
        <v>214628.20999999996</v>
      </c>
      <c r="I409" s="9"/>
      <c r="J409" s="15"/>
      <c r="K409" s="16"/>
    </row>
    <row r="410" spans="1:11" s="10" customFormat="1" ht="32.25" customHeight="1" x14ac:dyDescent="0.25">
      <c r="A410" s="14"/>
      <c r="B410" s="56">
        <v>45803</v>
      </c>
      <c r="C410" s="35" t="s">
        <v>849</v>
      </c>
      <c r="D410" s="68" t="s">
        <v>30</v>
      </c>
      <c r="E410" s="66">
        <v>4800</v>
      </c>
      <c r="F410" s="36"/>
      <c r="G410" s="34">
        <f>+G409+E410</f>
        <v>219428.20999999996</v>
      </c>
      <c r="I410" s="9"/>
      <c r="J410" s="15"/>
      <c r="K410" s="16"/>
    </row>
    <row r="411" spans="1:11" s="10" customFormat="1" ht="32.25" customHeight="1" x14ac:dyDescent="0.25">
      <c r="A411" s="14"/>
      <c r="B411" s="56">
        <v>45803</v>
      </c>
      <c r="C411" s="35" t="s">
        <v>850</v>
      </c>
      <c r="D411" s="68" t="s">
        <v>960</v>
      </c>
      <c r="E411" s="66"/>
      <c r="F411" s="36">
        <v>3065</v>
      </c>
      <c r="G411" s="34">
        <f>+G410-F411</f>
        <v>216363.20999999996</v>
      </c>
      <c r="I411" s="9"/>
      <c r="J411" s="15"/>
      <c r="K411" s="16"/>
    </row>
    <row r="412" spans="1:11" s="10" customFormat="1" ht="32.25" customHeight="1" x14ac:dyDescent="0.25">
      <c r="A412" s="14"/>
      <c r="B412" s="56">
        <v>45803</v>
      </c>
      <c r="C412" s="35" t="s">
        <v>851</v>
      </c>
      <c r="D412" s="68" t="s">
        <v>17</v>
      </c>
      <c r="E412" s="66"/>
      <c r="F412" s="66">
        <v>28950</v>
      </c>
      <c r="G412" s="34">
        <f>+G411-F412</f>
        <v>187413.20999999996</v>
      </c>
      <c r="I412" s="9"/>
      <c r="J412" s="15"/>
      <c r="K412" s="16"/>
    </row>
    <row r="413" spans="1:11" s="10" customFormat="1" ht="32.25" customHeight="1" x14ac:dyDescent="0.25">
      <c r="A413" s="14"/>
      <c r="B413" s="56">
        <v>45804</v>
      </c>
      <c r="C413" s="35" t="s">
        <v>852</v>
      </c>
      <c r="D413" s="68" t="s">
        <v>30</v>
      </c>
      <c r="E413" s="66">
        <v>10950</v>
      </c>
      <c r="F413" s="36"/>
      <c r="G413" s="34">
        <f>+G412+E413</f>
        <v>198363.20999999996</v>
      </c>
      <c r="I413" s="9"/>
      <c r="J413" s="15"/>
      <c r="K413" s="16"/>
    </row>
    <row r="414" spans="1:11" s="10" customFormat="1" ht="32.25" customHeight="1" x14ac:dyDescent="0.25">
      <c r="A414" s="14"/>
      <c r="B414" s="56">
        <v>45804</v>
      </c>
      <c r="C414" s="35" t="s">
        <v>853</v>
      </c>
      <c r="D414" s="68" t="s">
        <v>30</v>
      </c>
      <c r="E414" s="66">
        <v>10950</v>
      </c>
      <c r="F414" s="36"/>
      <c r="G414" s="34">
        <f t="shared" ref="G414:G421" si="41">+G413+E414</f>
        <v>209313.20999999996</v>
      </c>
      <c r="I414" s="9"/>
      <c r="J414" s="15"/>
      <c r="K414" s="16"/>
    </row>
    <row r="415" spans="1:11" s="10" customFormat="1" ht="32.25" customHeight="1" x14ac:dyDescent="0.25">
      <c r="A415" s="14"/>
      <c r="B415" s="56">
        <v>45804</v>
      </c>
      <c r="C415" s="35" t="s">
        <v>854</v>
      </c>
      <c r="D415" s="68" t="s">
        <v>16</v>
      </c>
      <c r="E415" s="66">
        <v>123400</v>
      </c>
      <c r="F415" s="36"/>
      <c r="G415" s="34">
        <f t="shared" si="41"/>
        <v>332713.20999999996</v>
      </c>
      <c r="I415" s="9"/>
      <c r="J415" s="15"/>
      <c r="K415" s="16"/>
    </row>
    <row r="416" spans="1:11" s="10" customFormat="1" ht="32.25" customHeight="1" x14ac:dyDescent="0.25">
      <c r="A416" s="14"/>
      <c r="B416" s="56">
        <v>45804</v>
      </c>
      <c r="C416" s="35" t="s">
        <v>855</v>
      </c>
      <c r="D416" s="68" t="s">
        <v>16</v>
      </c>
      <c r="E416" s="66">
        <v>40000</v>
      </c>
      <c r="F416" s="36"/>
      <c r="G416" s="34">
        <f t="shared" si="41"/>
        <v>372713.20999999996</v>
      </c>
      <c r="I416" s="9"/>
      <c r="J416" s="15"/>
      <c r="K416" s="16"/>
    </row>
    <row r="417" spans="1:11" s="10" customFormat="1" ht="32.25" customHeight="1" x14ac:dyDescent="0.25">
      <c r="A417" s="14"/>
      <c r="B417" s="56">
        <v>45804</v>
      </c>
      <c r="C417" s="35" t="s">
        <v>54</v>
      </c>
      <c r="D417" s="68" t="s">
        <v>30</v>
      </c>
      <c r="E417" s="66">
        <v>1600</v>
      </c>
      <c r="F417" s="36"/>
      <c r="G417" s="34">
        <f t="shared" si="41"/>
        <v>374313.20999999996</v>
      </c>
      <c r="I417" s="9"/>
      <c r="J417" s="15"/>
      <c r="K417" s="16"/>
    </row>
    <row r="418" spans="1:11" s="10" customFormat="1" ht="32.25" customHeight="1" x14ac:dyDescent="0.25">
      <c r="A418" s="14"/>
      <c r="B418" s="56">
        <v>45804</v>
      </c>
      <c r="C418" s="35" t="s">
        <v>856</v>
      </c>
      <c r="D418" s="68" t="s">
        <v>26</v>
      </c>
      <c r="E418" s="66">
        <v>1000</v>
      </c>
      <c r="F418" s="36"/>
      <c r="G418" s="34">
        <f t="shared" si="41"/>
        <v>375313.20999999996</v>
      </c>
      <c r="I418" s="9"/>
      <c r="J418" s="15"/>
      <c r="K418" s="16"/>
    </row>
    <row r="419" spans="1:11" s="10" customFormat="1" ht="32.25" customHeight="1" x14ac:dyDescent="0.25">
      <c r="A419" s="14"/>
      <c r="B419" s="56">
        <v>45804</v>
      </c>
      <c r="C419" s="35" t="s">
        <v>54</v>
      </c>
      <c r="D419" s="68" t="s">
        <v>30</v>
      </c>
      <c r="E419" s="66">
        <v>1600</v>
      </c>
      <c r="F419" s="36"/>
      <c r="G419" s="34">
        <f t="shared" si="41"/>
        <v>376913.20999999996</v>
      </c>
      <c r="I419" s="9"/>
      <c r="J419" s="15"/>
      <c r="K419" s="16"/>
    </row>
    <row r="420" spans="1:11" s="10" customFormat="1" ht="32.25" customHeight="1" x14ac:dyDescent="0.25">
      <c r="A420" s="14"/>
      <c r="B420" s="56">
        <v>45804</v>
      </c>
      <c r="C420" s="35" t="s">
        <v>270</v>
      </c>
      <c r="D420" s="68" t="s">
        <v>26</v>
      </c>
      <c r="E420" s="66">
        <v>1600</v>
      </c>
      <c r="F420" s="36"/>
      <c r="G420" s="34">
        <f t="shared" si="41"/>
        <v>378513.20999999996</v>
      </c>
      <c r="I420" s="9"/>
      <c r="J420" s="15"/>
      <c r="K420" s="16"/>
    </row>
    <row r="421" spans="1:11" s="10" customFormat="1" ht="32.25" customHeight="1" x14ac:dyDescent="0.25">
      <c r="A421" s="14"/>
      <c r="B421" s="56">
        <v>45804</v>
      </c>
      <c r="C421" s="35" t="s">
        <v>857</v>
      </c>
      <c r="D421" s="68" t="s">
        <v>30</v>
      </c>
      <c r="E421" s="66">
        <v>800</v>
      </c>
      <c r="F421" s="36"/>
      <c r="G421" s="34">
        <f t="shared" si="41"/>
        <v>379313.20999999996</v>
      </c>
      <c r="I421" s="9"/>
      <c r="J421" s="15"/>
      <c r="K421" s="16"/>
    </row>
    <row r="422" spans="1:11" s="10" customFormat="1" ht="32.25" customHeight="1" x14ac:dyDescent="0.25">
      <c r="A422" s="14"/>
      <c r="B422" s="56">
        <v>45804</v>
      </c>
      <c r="C422" s="35" t="s">
        <v>858</v>
      </c>
      <c r="D422" s="68" t="s">
        <v>975</v>
      </c>
      <c r="E422" s="66"/>
      <c r="F422" s="36">
        <v>32166.63</v>
      </c>
      <c r="G422" s="34">
        <f>+G421-F422</f>
        <v>347146.57999999996</v>
      </c>
      <c r="I422" s="9"/>
      <c r="J422" s="15"/>
      <c r="K422" s="16"/>
    </row>
    <row r="423" spans="1:11" s="10" customFormat="1" ht="32.25" customHeight="1" x14ac:dyDescent="0.25">
      <c r="A423" s="14"/>
      <c r="B423" s="56">
        <v>45804</v>
      </c>
      <c r="C423" s="35" t="s">
        <v>859</v>
      </c>
      <c r="D423" s="68" t="s">
        <v>976</v>
      </c>
      <c r="E423" s="64"/>
      <c r="F423" s="36">
        <v>219450</v>
      </c>
      <c r="G423" s="34">
        <f t="shared" ref="G423:G424" si="42">+G422-F423</f>
        <v>127696.57999999996</v>
      </c>
      <c r="I423" s="9"/>
      <c r="J423" s="15"/>
      <c r="K423" s="16"/>
    </row>
    <row r="424" spans="1:11" s="10" customFormat="1" ht="32.25" customHeight="1" x14ac:dyDescent="0.25">
      <c r="A424" s="14"/>
      <c r="B424" s="56">
        <v>45804</v>
      </c>
      <c r="C424" s="35" t="s">
        <v>860</v>
      </c>
      <c r="D424" s="68" t="s">
        <v>977</v>
      </c>
      <c r="E424" s="66"/>
      <c r="F424" s="36">
        <v>30000</v>
      </c>
      <c r="G424" s="34">
        <f t="shared" si="42"/>
        <v>97696.579999999958</v>
      </c>
      <c r="I424" s="9"/>
      <c r="J424" s="15"/>
      <c r="K424" s="16"/>
    </row>
    <row r="425" spans="1:11" s="10" customFormat="1" ht="32.25" customHeight="1" x14ac:dyDescent="0.25">
      <c r="A425" s="14"/>
      <c r="B425" s="56">
        <v>45804</v>
      </c>
      <c r="C425" s="35" t="s">
        <v>856</v>
      </c>
      <c r="D425" s="68" t="s">
        <v>978</v>
      </c>
      <c r="E425" s="67">
        <v>2500</v>
      </c>
      <c r="F425" s="36"/>
      <c r="G425" s="34">
        <f>+G424+E425</f>
        <v>100196.57999999996</v>
      </c>
      <c r="I425" s="9"/>
      <c r="J425" s="15"/>
      <c r="K425" s="16"/>
    </row>
    <row r="426" spans="1:11" s="10" customFormat="1" ht="32.25" customHeight="1" x14ac:dyDescent="0.25">
      <c r="A426" s="14"/>
      <c r="B426" s="56">
        <v>45804</v>
      </c>
      <c r="C426" s="35" t="s">
        <v>861</v>
      </c>
      <c r="D426" s="68" t="s">
        <v>979</v>
      </c>
      <c r="E426" s="67">
        <v>240000</v>
      </c>
      <c r="F426" s="36"/>
      <c r="G426" s="34">
        <f t="shared" ref="G426:G431" si="43">+G425+E426</f>
        <v>340196.57999999996</v>
      </c>
      <c r="I426" s="9"/>
      <c r="J426" s="15"/>
      <c r="K426" s="16"/>
    </row>
    <row r="427" spans="1:11" s="10" customFormat="1" ht="32.25" customHeight="1" x14ac:dyDescent="0.25">
      <c r="A427" s="14"/>
      <c r="B427" s="56">
        <v>45804</v>
      </c>
      <c r="C427" s="35" t="s">
        <v>862</v>
      </c>
      <c r="D427" s="68" t="s">
        <v>32</v>
      </c>
      <c r="E427" s="67">
        <v>20150.400000000001</v>
      </c>
      <c r="F427" s="36"/>
      <c r="G427" s="34">
        <f t="shared" si="43"/>
        <v>360346.98</v>
      </c>
      <c r="I427" s="9"/>
      <c r="J427" s="15"/>
      <c r="K427" s="16"/>
    </row>
    <row r="428" spans="1:11" s="10" customFormat="1" ht="32.25" customHeight="1" x14ac:dyDescent="0.25">
      <c r="A428" s="14"/>
      <c r="B428" s="56">
        <v>45804</v>
      </c>
      <c r="C428" s="35" t="s">
        <v>49</v>
      </c>
      <c r="D428" s="68" t="s">
        <v>20</v>
      </c>
      <c r="E428" s="67">
        <v>20000</v>
      </c>
      <c r="F428" s="36"/>
      <c r="G428" s="34">
        <f t="shared" si="43"/>
        <v>380346.98</v>
      </c>
      <c r="I428" s="9"/>
      <c r="J428" s="15"/>
      <c r="K428" s="16"/>
    </row>
    <row r="429" spans="1:11" s="10" customFormat="1" ht="32.25" customHeight="1" x14ac:dyDescent="0.25">
      <c r="A429" s="14"/>
      <c r="B429" s="56">
        <v>45804</v>
      </c>
      <c r="C429" s="35" t="s">
        <v>863</v>
      </c>
      <c r="D429" s="68" t="s">
        <v>16</v>
      </c>
      <c r="E429" s="67">
        <v>110231.8</v>
      </c>
      <c r="F429" s="36"/>
      <c r="G429" s="34">
        <f t="shared" si="43"/>
        <v>490578.77999999997</v>
      </c>
      <c r="I429" s="9"/>
      <c r="J429" s="15"/>
      <c r="K429" s="16"/>
    </row>
    <row r="430" spans="1:11" s="10" customFormat="1" ht="32.25" customHeight="1" x14ac:dyDescent="0.25">
      <c r="A430" s="14"/>
      <c r="B430" s="56">
        <v>45804</v>
      </c>
      <c r="C430" s="35" t="s">
        <v>864</v>
      </c>
      <c r="D430" s="68" t="s">
        <v>16</v>
      </c>
      <c r="E430" s="67">
        <v>80000</v>
      </c>
      <c r="F430" s="36"/>
      <c r="G430" s="34">
        <f t="shared" si="43"/>
        <v>570578.78</v>
      </c>
      <c r="I430" s="9"/>
      <c r="J430" s="15"/>
      <c r="K430" s="16"/>
    </row>
    <row r="431" spans="1:11" s="10" customFormat="1" ht="32.25" customHeight="1" x14ac:dyDescent="0.25">
      <c r="A431" s="14"/>
      <c r="B431" s="56">
        <v>45804</v>
      </c>
      <c r="C431" s="35" t="s">
        <v>865</v>
      </c>
      <c r="D431" s="68" t="s">
        <v>16</v>
      </c>
      <c r="E431" s="67">
        <v>94000</v>
      </c>
      <c r="F431" s="36"/>
      <c r="G431" s="34">
        <f t="shared" si="43"/>
        <v>664578.78</v>
      </c>
      <c r="I431" s="9"/>
      <c r="J431" s="15"/>
      <c r="K431" s="16"/>
    </row>
    <row r="432" spans="1:11" s="10" customFormat="1" ht="32.25" customHeight="1" x14ac:dyDescent="0.25">
      <c r="A432" s="14"/>
      <c r="B432" s="56">
        <v>45804</v>
      </c>
      <c r="C432" s="35" t="s">
        <v>866</v>
      </c>
      <c r="D432" s="68" t="s">
        <v>980</v>
      </c>
      <c r="E432" s="67"/>
      <c r="F432" s="36">
        <v>500000</v>
      </c>
      <c r="G432" s="34">
        <f>+G431-F432</f>
        <v>164578.78000000003</v>
      </c>
      <c r="I432" s="9"/>
      <c r="J432" s="15"/>
      <c r="K432" s="16"/>
    </row>
    <row r="433" spans="1:11" s="10" customFormat="1" ht="32.25" customHeight="1" x14ac:dyDescent="0.25">
      <c r="A433" s="14"/>
      <c r="B433" s="56">
        <v>45805</v>
      </c>
      <c r="C433" s="35" t="s">
        <v>867</v>
      </c>
      <c r="D433" s="68" t="s">
        <v>20</v>
      </c>
      <c r="E433" s="67">
        <v>800</v>
      </c>
      <c r="F433" s="36"/>
      <c r="G433" s="34">
        <f>+G432+E433</f>
        <v>165378.78000000003</v>
      </c>
      <c r="I433" s="9"/>
      <c r="J433" s="15"/>
      <c r="K433" s="16"/>
    </row>
    <row r="434" spans="1:11" s="10" customFormat="1" ht="32.25" customHeight="1" x14ac:dyDescent="0.25">
      <c r="A434" s="14"/>
      <c r="B434" s="56">
        <v>45805</v>
      </c>
      <c r="C434" s="35" t="s">
        <v>56</v>
      </c>
      <c r="D434" s="68" t="s">
        <v>32</v>
      </c>
      <c r="E434" s="67">
        <v>40300</v>
      </c>
      <c r="F434" s="36"/>
      <c r="G434" s="34">
        <f>+G433+E434</f>
        <v>205678.78000000003</v>
      </c>
      <c r="I434" s="9"/>
      <c r="J434" s="15"/>
      <c r="K434" s="16"/>
    </row>
    <row r="435" spans="1:11" s="10" customFormat="1" ht="32.25" customHeight="1" x14ac:dyDescent="0.25">
      <c r="A435" s="14"/>
      <c r="B435" s="56">
        <v>45805</v>
      </c>
      <c r="C435" s="35" t="s">
        <v>868</v>
      </c>
      <c r="D435" s="68" t="s">
        <v>981</v>
      </c>
      <c r="E435" s="67"/>
      <c r="F435" s="36">
        <v>17765</v>
      </c>
      <c r="G435" s="34">
        <f>+G434-F435</f>
        <v>187913.78000000003</v>
      </c>
      <c r="I435" s="9"/>
      <c r="J435" s="15"/>
      <c r="K435" s="16"/>
    </row>
    <row r="436" spans="1:11" s="10" customFormat="1" ht="32.25" customHeight="1" x14ac:dyDescent="0.25">
      <c r="A436" s="14"/>
      <c r="B436" s="56">
        <v>45805</v>
      </c>
      <c r="C436" s="35" t="s">
        <v>44</v>
      </c>
      <c r="D436" s="68" t="s">
        <v>21</v>
      </c>
      <c r="E436" s="67">
        <v>5000</v>
      </c>
      <c r="F436" s="36"/>
      <c r="G436" s="34">
        <f>+G435+E436</f>
        <v>192913.78000000003</v>
      </c>
      <c r="I436" s="9"/>
      <c r="J436" s="15"/>
      <c r="K436" s="16"/>
    </row>
    <row r="437" spans="1:11" s="10" customFormat="1" ht="32.25" customHeight="1" x14ac:dyDescent="0.25">
      <c r="A437" s="14"/>
      <c r="B437" s="56">
        <v>45805</v>
      </c>
      <c r="C437" s="35" t="s">
        <v>869</v>
      </c>
      <c r="D437" s="68" t="s">
        <v>982</v>
      </c>
      <c r="E437" s="67"/>
      <c r="F437" s="36">
        <v>50000</v>
      </c>
      <c r="G437" s="34">
        <f>+G436-F437</f>
        <v>142913.78000000003</v>
      </c>
      <c r="I437" s="9"/>
      <c r="J437" s="15"/>
      <c r="K437" s="16"/>
    </row>
    <row r="438" spans="1:11" s="10" customFormat="1" ht="32.25" customHeight="1" x14ac:dyDescent="0.25">
      <c r="A438" s="14"/>
      <c r="B438" s="56">
        <v>45805</v>
      </c>
      <c r="C438" s="35" t="s">
        <v>870</v>
      </c>
      <c r="D438" s="68" t="s">
        <v>16</v>
      </c>
      <c r="E438" s="67">
        <v>123400</v>
      </c>
      <c r="F438" s="36"/>
      <c r="G438" s="34">
        <f>+G437+E438</f>
        <v>266313.78000000003</v>
      </c>
      <c r="I438" s="9"/>
      <c r="J438" s="15"/>
      <c r="K438" s="16"/>
    </row>
    <row r="439" spans="1:11" s="10" customFormat="1" ht="32.25" customHeight="1" x14ac:dyDescent="0.25">
      <c r="A439" s="14"/>
      <c r="B439" s="56">
        <v>45805</v>
      </c>
      <c r="C439" s="35" t="s">
        <v>871</v>
      </c>
      <c r="D439" s="68" t="s">
        <v>32</v>
      </c>
      <c r="E439" s="67">
        <v>40000</v>
      </c>
      <c r="F439" s="36"/>
      <c r="G439" s="34">
        <f t="shared" ref="G439:G444" si="44">+G438+E439</f>
        <v>306313.78000000003</v>
      </c>
      <c r="I439" s="9"/>
      <c r="J439" s="15"/>
      <c r="K439" s="16"/>
    </row>
    <row r="440" spans="1:11" s="10" customFormat="1" ht="32.25" customHeight="1" x14ac:dyDescent="0.25">
      <c r="A440" s="14"/>
      <c r="B440" s="56">
        <v>45805</v>
      </c>
      <c r="C440" s="35" t="s">
        <v>872</v>
      </c>
      <c r="D440" s="68" t="s">
        <v>20</v>
      </c>
      <c r="E440" s="67">
        <v>2000</v>
      </c>
      <c r="F440" s="36"/>
      <c r="G440" s="34">
        <f t="shared" si="44"/>
        <v>308313.78000000003</v>
      </c>
      <c r="I440" s="9"/>
      <c r="J440" s="15"/>
      <c r="K440" s="16"/>
    </row>
    <row r="441" spans="1:11" s="10" customFormat="1" ht="32.25" customHeight="1" x14ac:dyDescent="0.25">
      <c r="A441" s="14"/>
      <c r="B441" s="56">
        <v>45805</v>
      </c>
      <c r="C441" s="35" t="s">
        <v>873</v>
      </c>
      <c r="D441" s="68" t="s">
        <v>32</v>
      </c>
      <c r="E441" s="67">
        <v>683177.6</v>
      </c>
      <c r="F441" s="36"/>
      <c r="G441" s="34">
        <f t="shared" si="44"/>
        <v>991491.38</v>
      </c>
      <c r="I441" s="9"/>
      <c r="J441" s="15"/>
      <c r="K441" s="16"/>
    </row>
    <row r="442" spans="1:11" s="10" customFormat="1" ht="32.25" customHeight="1" x14ac:dyDescent="0.25">
      <c r="A442" s="14"/>
      <c r="B442" s="56">
        <v>45805</v>
      </c>
      <c r="C442" s="35" t="s">
        <v>761</v>
      </c>
      <c r="D442" s="68" t="s">
        <v>983</v>
      </c>
      <c r="E442" s="67">
        <v>800</v>
      </c>
      <c r="F442" s="36"/>
      <c r="G442" s="34">
        <f t="shared" si="44"/>
        <v>992291.38</v>
      </c>
      <c r="I442" s="9"/>
      <c r="J442" s="15"/>
      <c r="K442" s="16"/>
    </row>
    <row r="443" spans="1:11" s="10" customFormat="1" ht="32.25" customHeight="1" x14ac:dyDescent="0.25">
      <c r="A443" s="14"/>
      <c r="B443" s="56">
        <v>45805</v>
      </c>
      <c r="C443" s="35" t="s">
        <v>37</v>
      </c>
      <c r="D443" s="68" t="s">
        <v>32</v>
      </c>
      <c r="E443" s="67">
        <v>369600</v>
      </c>
      <c r="F443" s="36"/>
      <c r="G443" s="34">
        <f t="shared" si="44"/>
        <v>1361891.38</v>
      </c>
      <c r="I443" s="9"/>
      <c r="J443" s="15"/>
      <c r="K443" s="16"/>
    </row>
    <row r="444" spans="1:11" s="10" customFormat="1" ht="32.25" customHeight="1" x14ac:dyDescent="0.25">
      <c r="A444" s="14"/>
      <c r="B444" s="56">
        <v>45805</v>
      </c>
      <c r="C444" s="35" t="s">
        <v>310</v>
      </c>
      <c r="D444" s="68" t="s">
        <v>32</v>
      </c>
      <c r="E444" s="67">
        <v>1763</v>
      </c>
      <c r="F444" s="36"/>
      <c r="G444" s="34">
        <f t="shared" si="44"/>
        <v>1363654.38</v>
      </c>
      <c r="I444" s="9"/>
      <c r="J444" s="15"/>
      <c r="K444" s="16"/>
    </row>
    <row r="445" spans="1:11" s="10" customFormat="1" ht="32.25" customHeight="1" x14ac:dyDescent="0.25">
      <c r="A445" s="14"/>
      <c r="B445" s="56">
        <v>45805</v>
      </c>
      <c r="C445" s="35" t="s">
        <v>874</v>
      </c>
      <c r="D445" s="68" t="s">
        <v>984</v>
      </c>
      <c r="E445" s="67"/>
      <c r="F445" s="36">
        <v>15000</v>
      </c>
      <c r="G445" s="34">
        <f>+G444-F445</f>
        <v>1348654.38</v>
      </c>
      <c r="I445" s="9"/>
      <c r="J445" s="15"/>
      <c r="K445" s="16"/>
    </row>
    <row r="446" spans="1:11" s="10" customFormat="1" ht="32.25" customHeight="1" x14ac:dyDescent="0.25">
      <c r="A446" s="14"/>
      <c r="B446" s="56">
        <v>45806</v>
      </c>
      <c r="C446" s="35" t="s">
        <v>875</v>
      </c>
      <c r="D446" s="68" t="s">
        <v>32</v>
      </c>
      <c r="E446" s="67">
        <v>4300</v>
      </c>
      <c r="F446" s="36"/>
      <c r="G446" s="34">
        <f>+G445+E446</f>
        <v>1352954.38</v>
      </c>
      <c r="I446" s="9"/>
      <c r="J446" s="15"/>
      <c r="K446" s="16"/>
    </row>
    <row r="447" spans="1:11" s="10" customFormat="1" ht="32.25" customHeight="1" x14ac:dyDescent="0.25">
      <c r="A447" s="14"/>
      <c r="B447" s="56">
        <v>45806</v>
      </c>
      <c r="C447" s="35" t="s">
        <v>876</v>
      </c>
      <c r="D447" s="68" t="s">
        <v>32</v>
      </c>
      <c r="E447" s="67">
        <v>50000</v>
      </c>
      <c r="F447" s="36"/>
      <c r="G447" s="34">
        <f t="shared" ref="G447:G453" si="45">+G446+E447</f>
        <v>1402954.38</v>
      </c>
      <c r="I447" s="9"/>
      <c r="J447" s="15"/>
      <c r="K447" s="16"/>
    </row>
    <row r="448" spans="1:11" s="10" customFormat="1" ht="32.25" customHeight="1" x14ac:dyDescent="0.25">
      <c r="A448" s="14"/>
      <c r="B448" s="56">
        <v>45806</v>
      </c>
      <c r="C448" s="35" t="s">
        <v>877</v>
      </c>
      <c r="D448" s="68" t="s">
        <v>20</v>
      </c>
      <c r="E448" s="67">
        <v>1600</v>
      </c>
      <c r="F448" s="36"/>
      <c r="G448" s="34">
        <f t="shared" si="45"/>
        <v>1404554.38</v>
      </c>
      <c r="I448" s="9"/>
      <c r="J448" s="15"/>
      <c r="K448" s="16"/>
    </row>
    <row r="449" spans="1:11" s="10" customFormat="1" ht="32.25" customHeight="1" x14ac:dyDescent="0.25">
      <c r="A449" s="14"/>
      <c r="B449" s="56">
        <v>45806</v>
      </c>
      <c r="C449" s="35" t="s">
        <v>725</v>
      </c>
      <c r="D449" s="68" t="s">
        <v>21</v>
      </c>
      <c r="E449" s="67">
        <v>100000</v>
      </c>
      <c r="F449" s="36"/>
      <c r="G449" s="34">
        <f t="shared" si="45"/>
        <v>1504554.38</v>
      </c>
      <c r="I449" s="9"/>
      <c r="J449" s="15"/>
      <c r="K449" s="16"/>
    </row>
    <row r="450" spans="1:11" s="10" customFormat="1" ht="32.25" customHeight="1" x14ac:dyDescent="0.25">
      <c r="A450" s="14"/>
      <c r="B450" s="56">
        <v>45806</v>
      </c>
      <c r="C450" s="35" t="s">
        <v>121</v>
      </c>
      <c r="D450" s="68" t="s">
        <v>20</v>
      </c>
      <c r="E450" s="67">
        <v>20000</v>
      </c>
      <c r="F450" s="36"/>
      <c r="G450" s="34">
        <f t="shared" si="45"/>
        <v>1524554.38</v>
      </c>
      <c r="I450" s="9"/>
      <c r="J450" s="15"/>
      <c r="K450" s="16"/>
    </row>
    <row r="451" spans="1:11" s="10" customFormat="1" ht="32.25" customHeight="1" x14ac:dyDescent="0.25">
      <c r="A451" s="14"/>
      <c r="B451" s="56">
        <v>45806</v>
      </c>
      <c r="C451" s="35" t="s">
        <v>878</v>
      </c>
      <c r="D451" s="68" t="s">
        <v>32</v>
      </c>
      <c r="E451" s="67">
        <v>40000</v>
      </c>
      <c r="F451" s="36"/>
      <c r="G451" s="34">
        <f t="shared" si="45"/>
        <v>1564554.38</v>
      </c>
      <c r="I451" s="9"/>
      <c r="J451" s="15"/>
      <c r="K451" s="16"/>
    </row>
    <row r="452" spans="1:11" s="10" customFormat="1" ht="32.25" customHeight="1" x14ac:dyDescent="0.25">
      <c r="A452" s="14"/>
      <c r="B452" s="56">
        <v>45806</v>
      </c>
      <c r="C452" s="35" t="s">
        <v>879</v>
      </c>
      <c r="D452" s="68" t="s">
        <v>32</v>
      </c>
      <c r="E452" s="67">
        <v>55100</v>
      </c>
      <c r="F452" s="36"/>
      <c r="G452" s="34">
        <f t="shared" si="45"/>
        <v>1619654.38</v>
      </c>
      <c r="I452" s="9"/>
      <c r="J452" s="15"/>
      <c r="K452" s="16"/>
    </row>
    <row r="453" spans="1:11" s="10" customFormat="1" ht="32.25" customHeight="1" x14ac:dyDescent="0.25">
      <c r="A453" s="14"/>
      <c r="B453" s="56">
        <v>45806</v>
      </c>
      <c r="C453" s="35" t="s">
        <v>66</v>
      </c>
      <c r="D453" s="68" t="s">
        <v>32</v>
      </c>
      <c r="E453" s="67">
        <v>10000</v>
      </c>
      <c r="F453" s="36"/>
      <c r="G453" s="34">
        <f t="shared" si="45"/>
        <v>1629654.38</v>
      </c>
      <c r="I453" s="9"/>
      <c r="J453" s="15"/>
      <c r="K453" s="16"/>
    </row>
    <row r="454" spans="1:11" s="10" customFormat="1" ht="32.25" customHeight="1" x14ac:dyDescent="0.25">
      <c r="A454" s="14"/>
      <c r="B454" s="56">
        <v>45806</v>
      </c>
      <c r="C454" s="35" t="s">
        <v>880</v>
      </c>
      <c r="D454" s="68" t="s">
        <v>985</v>
      </c>
      <c r="E454" s="67"/>
      <c r="F454" s="36">
        <v>21417</v>
      </c>
      <c r="G454" s="34">
        <f>+G453-F454</f>
        <v>1608237.38</v>
      </c>
      <c r="I454" s="9"/>
      <c r="J454" s="15"/>
      <c r="K454" s="16"/>
    </row>
    <row r="455" spans="1:11" s="10" customFormat="1" ht="32.25" customHeight="1" x14ac:dyDescent="0.25">
      <c r="A455" s="14"/>
      <c r="B455" s="56">
        <v>45806</v>
      </c>
      <c r="C455" s="35" t="s">
        <v>881</v>
      </c>
      <c r="D455" s="68" t="s">
        <v>986</v>
      </c>
      <c r="E455" s="67"/>
      <c r="F455" s="36">
        <v>40000</v>
      </c>
      <c r="G455" s="34">
        <f>+G454-F455</f>
        <v>1568237.38</v>
      </c>
      <c r="I455" s="9"/>
      <c r="J455" s="15"/>
      <c r="K455" s="16"/>
    </row>
    <row r="456" spans="1:11" s="10" customFormat="1" ht="32.25" customHeight="1" x14ac:dyDescent="0.25">
      <c r="A456" s="14"/>
      <c r="B456" s="56">
        <v>45806</v>
      </c>
      <c r="C456" s="35" t="s">
        <v>882</v>
      </c>
      <c r="D456" s="68" t="s">
        <v>987</v>
      </c>
      <c r="E456" s="67">
        <v>40000</v>
      </c>
      <c r="F456" s="36"/>
      <c r="G456" s="34">
        <f>+G455+E456</f>
        <v>1608237.38</v>
      </c>
      <c r="I456" s="9"/>
      <c r="J456" s="15"/>
      <c r="K456" s="16"/>
    </row>
    <row r="457" spans="1:11" s="10" customFormat="1" ht="32.25" customHeight="1" x14ac:dyDescent="0.25">
      <c r="A457" s="14"/>
      <c r="B457" s="56">
        <v>45806</v>
      </c>
      <c r="C457" s="35" t="s">
        <v>881</v>
      </c>
      <c r="D457" s="68" t="s">
        <v>986</v>
      </c>
      <c r="E457" s="67"/>
      <c r="F457" s="36">
        <v>40000</v>
      </c>
      <c r="G457" s="34">
        <f>+G456-F457</f>
        <v>1568237.38</v>
      </c>
      <c r="I457" s="9"/>
      <c r="J457" s="15"/>
      <c r="K457" s="16"/>
    </row>
    <row r="458" spans="1:11" s="10" customFormat="1" ht="32.25" customHeight="1" x14ac:dyDescent="0.25">
      <c r="A458" s="14"/>
      <c r="B458" s="56">
        <v>45806</v>
      </c>
      <c r="C458" s="35" t="s">
        <v>883</v>
      </c>
      <c r="D458" s="68" t="s">
        <v>20</v>
      </c>
      <c r="E458" s="67">
        <v>1600</v>
      </c>
      <c r="F458" s="36"/>
      <c r="G458" s="34">
        <f>+G457+E458</f>
        <v>1569837.38</v>
      </c>
      <c r="I458" s="9"/>
      <c r="J458" s="15"/>
      <c r="K458" s="16"/>
    </row>
    <row r="459" spans="1:11" s="10" customFormat="1" ht="32.25" customHeight="1" x14ac:dyDescent="0.25">
      <c r="A459" s="14"/>
      <c r="B459" s="56">
        <v>45806</v>
      </c>
      <c r="C459" s="35" t="s">
        <v>842</v>
      </c>
      <c r="D459" s="68" t="s">
        <v>20</v>
      </c>
      <c r="E459" s="67">
        <v>1600</v>
      </c>
      <c r="F459" s="36"/>
      <c r="G459" s="34">
        <f t="shared" ref="G459:G467" si="46">+G458+E459</f>
        <v>1571437.38</v>
      </c>
      <c r="I459" s="9"/>
      <c r="J459" s="15"/>
      <c r="K459" s="16"/>
    </row>
    <row r="460" spans="1:11" s="10" customFormat="1" ht="32.25" customHeight="1" x14ac:dyDescent="0.25">
      <c r="A460" s="14"/>
      <c r="B460" s="56">
        <v>45806</v>
      </c>
      <c r="C460" s="35" t="s">
        <v>884</v>
      </c>
      <c r="D460" s="68" t="s">
        <v>20</v>
      </c>
      <c r="E460" s="67">
        <v>1600</v>
      </c>
      <c r="F460" s="36"/>
      <c r="G460" s="34">
        <f t="shared" si="46"/>
        <v>1573037.38</v>
      </c>
      <c r="I460" s="9"/>
      <c r="J460" s="15"/>
      <c r="K460" s="16"/>
    </row>
    <row r="461" spans="1:11" s="10" customFormat="1" ht="32.25" customHeight="1" x14ac:dyDescent="0.25">
      <c r="A461" s="14"/>
      <c r="B461" s="56">
        <v>45806</v>
      </c>
      <c r="C461" s="35" t="s">
        <v>885</v>
      </c>
      <c r="D461" s="68" t="s">
        <v>20</v>
      </c>
      <c r="E461" s="67">
        <v>800</v>
      </c>
      <c r="F461" s="36"/>
      <c r="G461" s="34">
        <f t="shared" si="46"/>
        <v>1573837.38</v>
      </c>
      <c r="I461" s="9"/>
      <c r="J461" s="15"/>
      <c r="K461" s="16"/>
    </row>
    <row r="462" spans="1:11" s="10" customFormat="1" ht="32.25" customHeight="1" x14ac:dyDescent="0.25">
      <c r="A462" s="14"/>
      <c r="B462" s="56">
        <v>45807</v>
      </c>
      <c r="C462" s="35" t="s">
        <v>852</v>
      </c>
      <c r="D462" s="68" t="s">
        <v>20</v>
      </c>
      <c r="E462" s="67">
        <v>4000</v>
      </c>
      <c r="F462" s="36"/>
      <c r="G462" s="34">
        <f t="shared" si="46"/>
        <v>1577837.38</v>
      </c>
      <c r="I462" s="9"/>
      <c r="J462" s="15"/>
      <c r="K462" s="16"/>
    </row>
    <row r="463" spans="1:11" s="10" customFormat="1" ht="32.25" customHeight="1" x14ac:dyDescent="0.25">
      <c r="A463" s="14"/>
      <c r="B463" s="56">
        <v>45807</v>
      </c>
      <c r="C463" s="35" t="s">
        <v>886</v>
      </c>
      <c r="D463" s="68" t="s">
        <v>20</v>
      </c>
      <c r="E463" s="67">
        <v>8000</v>
      </c>
      <c r="F463" s="36"/>
      <c r="G463" s="34">
        <f t="shared" si="46"/>
        <v>1585837.38</v>
      </c>
      <c r="I463" s="9"/>
      <c r="J463" s="15"/>
      <c r="K463" s="16"/>
    </row>
    <row r="464" spans="1:11" s="10" customFormat="1" ht="32.25" customHeight="1" x14ac:dyDescent="0.25">
      <c r="A464" s="14"/>
      <c r="B464" s="56">
        <v>45807</v>
      </c>
      <c r="C464" s="35" t="s">
        <v>55</v>
      </c>
      <c r="D464" s="68" t="s">
        <v>21</v>
      </c>
      <c r="E464" s="67">
        <v>3035</v>
      </c>
      <c r="F464" s="36"/>
      <c r="G464" s="34">
        <f t="shared" si="46"/>
        <v>1588872.38</v>
      </c>
      <c r="I464" s="9"/>
      <c r="J464" s="15"/>
      <c r="K464" s="16"/>
    </row>
    <row r="465" spans="1:11" s="10" customFormat="1" ht="32.25" customHeight="1" x14ac:dyDescent="0.25">
      <c r="A465" s="14"/>
      <c r="B465" s="56">
        <v>45807</v>
      </c>
      <c r="C465" s="35" t="s">
        <v>887</v>
      </c>
      <c r="D465" s="68" t="s">
        <v>988</v>
      </c>
      <c r="E465" s="67">
        <v>617298</v>
      </c>
      <c r="F465" s="36"/>
      <c r="G465" s="34">
        <f t="shared" si="46"/>
        <v>2206170.38</v>
      </c>
      <c r="I465" s="9"/>
      <c r="J465" s="15"/>
      <c r="K465" s="16"/>
    </row>
    <row r="466" spans="1:11" s="10" customFormat="1" ht="32.25" customHeight="1" x14ac:dyDescent="0.25">
      <c r="A466" s="14"/>
      <c r="B466" s="56">
        <v>45807</v>
      </c>
      <c r="C466" s="35" t="s">
        <v>888</v>
      </c>
      <c r="D466" s="68" t="s">
        <v>988</v>
      </c>
      <c r="E466" s="67">
        <v>23220</v>
      </c>
      <c r="F466" s="36"/>
      <c r="G466" s="34">
        <f t="shared" si="46"/>
        <v>2229390.38</v>
      </c>
      <c r="I466" s="9"/>
      <c r="J466" s="15"/>
      <c r="K466" s="16"/>
    </row>
    <row r="467" spans="1:11" s="10" customFormat="1" ht="32.25" customHeight="1" x14ac:dyDescent="0.25">
      <c r="A467" s="14"/>
      <c r="B467" s="56">
        <v>45807</v>
      </c>
      <c r="C467" s="35" t="s">
        <v>889</v>
      </c>
      <c r="D467" s="68"/>
      <c r="E467" s="67">
        <v>2400000</v>
      </c>
      <c r="F467" s="36"/>
      <c r="G467" s="34">
        <f t="shared" si="46"/>
        <v>4629390.38</v>
      </c>
      <c r="I467" s="9"/>
      <c r="J467" s="15"/>
      <c r="K467" s="16"/>
    </row>
    <row r="468" spans="1:11" s="10" customFormat="1" ht="32.25" customHeight="1" x14ac:dyDescent="0.25">
      <c r="A468" s="14"/>
      <c r="B468" s="56">
        <v>45807</v>
      </c>
      <c r="C468" s="35" t="s">
        <v>890</v>
      </c>
      <c r="D468" s="68" t="s">
        <v>989</v>
      </c>
      <c r="E468" s="67"/>
      <c r="F468" s="36">
        <v>131250</v>
      </c>
      <c r="G468" s="34">
        <f>+G467-F468</f>
        <v>4498140.38</v>
      </c>
      <c r="I468" s="9"/>
      <c r="J468" s="15"/>
      <c r="K468" s="16"/>
    </row>
    <row r="469" spans="1:11" s="10" customFormat="1" ht="32.25" customHeight="1" x14ac:dyDescent="0.25">
      <c r="A469" s="14"/>
      <c r="B469" s="56">
        <v>45807</v>
      </c>
      <c r="C469" s="35" t="s">
        <v>891</v>
      </c>
      <c r="D469" s="68" t="s">
        <v>990</v>
      </c>
      <c r="E469" s="67"/>
      <c r="F469" s="36">
        <v>75000</v>
      </c>
      <c r="G469" s="34">
        <f t="shared" ref="G469:G471" si="47">+G468-F469</f>
        <v>4423140.38</v>
      </c>
      <c r="I469" s="9"/>
      <c r="J469" s="15"/>
      <c r="K469" s="16"/>
    </row>
    <row r="470" spans="1:11" s="10" customFormat="1" ht="32.25" customHeight="1" x14ac:dyDescent="0.25">
      <c r="A470" s="14"/>
      <c r="B470" s="56">
        <v>45807</v>
      </c>
      <c r="C470" s="35" t="s">
        <v>892</v>
      </c>
      <c r="D470" s="68" t="s">
        <v>17</v>
      </c>
      <c r="E470" s="67"/>
      <c r="F470" s="36">
        <v>112800</v>
      </c>
      <c r="G470" s="34">
        <f t="shared" si="47"/>
        <v>4310340.38</v>
      </c>
      <c r="I470" s="9"/>
      <c r="J470" s="15"/>
      <c r="K470" s="16"/>
    </row>
    <row r="471" spans="1:11" s="10" customFormat="1" ht="32.25" customHeight="1" x14ac:dyDescent="0.25">
      <c r="A471" s="14"/>
      <c r="B471" s="56">
        <v>45807</v>
      </c>
      <c r="C471" s="35" t="s">
        <v>893</v>
      </c>
      <c r="D471" s="68" t="s">
        <v>991</v>
      </c>
      <c r="E471" s="67"/>
      <c r="F471" s="36">
        <v>4432132.1500000004</v>
      </c>
      <c r="G471" s="34">
        <f t="shared" si="47"/>
        <v>-121791.77000000048</v>
      </c>
      <c r="I471" s="9"/>
      <c r="J471" s="15"/>
      <c r="K471" s="16"/>
    </row>
    <row r="472" spans="1:11" s="10" customFormat="1" ht="32.25" customHeight="1" x14ac:dyDescent="0.25">
      <c r="A472" s="14"/>
      <c r="B472" s="56">
        <v>45807</v>
      </c>
      <c r="C472" s="35" t="s">
        <v>894</v>
      </c>
      <c r="D472" s="68" t="s">
        <v>992</v>
      </c>
      <c r="E472" s="67">
        <v>20000</v>
      </c>
      <c r="F472" s="36"/>
      <c r="G472" s="34">
        <f>+G471+E472</f>
        <v>-101791.77000000048</v>
      </c>
      <c r="I472" s="9"/>
      <c r="J472" s="15"/>
      <c r="K472" s="16"/>
    </row>
    <row r="473" spans="1:11" s="10" customFormat="1" ht="32.25" customHeight="1" x14ac:dyDescent="0.25">
      <c r="A473" s="14"/>
      <c r="B473" s="56">
        <v>45807</v>
      </c>
      <c r="C473" s="35" t="s">
        <v>47</v>
      </c>
      <c r="D473" s="68" t="s">
        <v>21</v>
      </c>
      <c r="E473" s="67">
        <v>590</v>
      </c>
      <c r="F473" s="36"/>
      <c r="G473" s="34">
        <f t="shared" ref="G473:G482" si="48">+G472+E473</f>
        <v>-101201.77000000048</v>
      </c>
      <c r="I473" s="9"/>
      <c r="J473" s="15"/>
      <c r="K473" s="16"/>
    </row>
    <row r="474" spans="1:11" s="10" customFormat="1" ht="32.25" customHeight="1" x14ac:dyDescent="0.25">
      <c r="A474" s="14"/>
      <c r="B474" s="56">
        <v>45807</v>
      </c>
      <c r="C474" s="35" t="s">
        <v>725</v>
      </c>
      <c r="D474" s="68" t="s">
        <v>21</v>
      </c>
      <c r="E474" s="67">
        <v>1005</v>
      </c>
      <c r="F474" s="36"/>
      <c r="G474" s="34">
        <f t="shared" si="48"/>
        <v>-100196.77000000048</v>
      </c>
      <c r="I474" s="9"/>
      <c r="J474" s="15"/>
      <c r="K474" s="16"/>
    </row>
    <row r="475" spans="1:11" s="10" customFormat="1" ht="32.25" customHeight="1" x14ac:dyDescent="0.25">
      <c r="A475" s="14"/>
      <c r="B475" s="56">
        <v>45807</v>
      </c>
      <c r="C475" s="35" t="s">
        <v>895</v>
      </c>
      <c r="D475" s="68" t="s">
        <v>21</v>
      </c>
      <c r="E475" s="67">
        <v>660</v>
      </c>
      <c r="F475" s="36"/>
      <c r="G475" s="34">
        <f t="shared" si="48"/>
        <v>-99536.770000000484</v>
      </c>
      <c r="I475" s="9"/>
      <c r="J475" s="15"/>
      <c r="K475" s="16"/>
    </row>
    <row r="476" spans="1:11" s="10" customFormat="1" ht="32.25" customHeight="1" x14ac:dyDescent="0.25">
      <c r="A476" s="14"/>
      <c r="B476" s="56">
        <v>45807</v>
      </c>
      <c r="C476" s="35" t="s">
        <v>896</v>
      </c>
      <c r="D476" s="68" t="s">
        <v>21</v>
      </c>
      <c r="E476" s="67">
        <v>2040</v>
      </c>
      <c r="F476" s="36"/>
      <c r="G476" s="34">
        <f t="shared" si="48"/>
        <v>-97496.770000000484</v>
      </c>
      <c r="I476" s="9"/>
      <c r="J476" s="15"/>
      <c r="K476" s="16"/>
    </row>
    <row r="477" spans="1:11" s="10" customFormat="1" ht="32.25" customHeight="1" x14ac:dyDescent="0.25">
      <c r="A477" s="14"/>
      <c r="B477" s="56">
        <v>45807</v>
      </c>
      <c r="C477" s="35" t="s">
        <v>897</v>
      </c>
      <c r="D477" s="68" t="s">
        <v>16</v>
      </c>
      <c r="E477" s="67">
        <v>110220</v>
      </c>
      <c r="F477" s="36"/>
      <c r="G477" s="34">
        <f t="shared" si="48"/>
        <v>12723.229999999516</v>
      </c>
      <c r="I477" s="9"/>
      <c r="J477" s="15"/>
      <c r="K477" s="16"/>
    </row>
    <row r="478" spans="1:11" s="10" customFormat="1" ht="32.25" customHeight="1" x14ac:dyDescent="0.25">
      <c r="A478" s="14"/>
      <c r="B478" s="56">
        <v>45807</v>
      </c>
      <c r="C478" s="35" t="s">
        <v>898</v>
      </c>
      <c r="D478" s="68" t="s">
        <v>16</v>
      </c>
      <c r="E478" s="67">
        <v>25278.400000000001</v>
      </c>
      <c r="F478" s="36"/>
      <c r="G478" s="34">
        <f t="shared" si="48"/>
        <v>38001.629999999517</v>
      </c>
      <c r="I478" s="9"/>
      <c r="J478" s="15"/>
      <c r="K478" s="16"/>
    </row>
    <row r="479" spans="1:11" s="10" customFormat="1" ht="32.25" customHeight="1" x14ac:dyDescent="0.25">
      <c r="A479" s="14"/>
      <c r="B479" s="56">
        <v>45808</v>
      </c>
      <c r="C479" s="35" t="s">
        <v>899</v>
      </c>
      <c r="D479" s="68" t="s">
        <v>993</v>
      </c>
      <c r="E479" s="36">
        <v>235200</v>
      </c>
      <c r="F479" s="36"/>
      <c r="G479" s="34">
        <f t="shared" si="48"/>
        <v>273201.62999999954</v>
      </c>
      <c r="I479" s="9"/>
      <c r="J479" s="15"/>
      <c r="K479" s="16"/>
    </row>
    <row r="480" spans="1:11" s="10" customFormat="1" ht="32.25" customHeight="1" x14ac:dyDescent="0.25">
      <c r="A480" s="14"/>
      <c r="B480" s="56">
        <v>45809</v>
      </c>
      <c r="C480" s="35" t="s">
        <v>900</v>
      </c>
      <c r="D480" s="68" t="s">
        <v>993</v>
      </c>
      <c r="E480" s="36">
        <v>235200</v>
      </c>
      <c r="F480" s="36"/>
      <c r="G480" s="34">
        <f t="shared" si="48"/>
        <v>508401.62999999954</v>
      </c>
      <c r="I480" s="9"/>
      <c r="J480" s="15"/>
      <c r="K480" s="16"/>
    </row>
    <row r="481" spans="1:11" s="10" customFormat="1" ht="32.25" customHeight="1" x14ac:dyDescent="0.25">
      <c r="A481" s="14"/>
      <c r="B481" s="56">
        <v>45807</v>
      </c>
      <c r="C481" s="35" t="s">
        <v>901</v>
      </c>
      <c r="D481" s="68" t="s">
        <v>994</v>
      </c>
      <c r="E481" s="67">
        <v>13720</v>
      </c>
      <c r="F481" s="36"/>
      <c r="G481" s="34">
        <f t="shared" si="48"/>
        <v>522121.62999999954</v>
      </c>
      <c r="I481" s="9"/>
      <c r="J481" s="15"/>
      <c r="K481" s="16"/>
    </row>
    <row r="482" spans="1:11" s="10" customFormat="1" ht="32.25" customHeight="1" x14ac:dyDescent="0.25">
      <c r="A482" s="14"/>
      <c r="B482" s="56">
        <v>45807</v>
      </c>
      <c r="C482" s="35" t="s">
        <v>902</v>
      </c>
      <c r="D482" s="68" t="s">
        <v>995</v>
      </c>
      <c r="E482" s="67">
        <v>16660</v>
      </c>
      <c r="F482" s="36"/>
      <c r="G482" s="34">
        <f t="shared" si="48"/>
        <v>538781.62999999954</v>
      </c>
      <c r="I482" s="9"/>
      <c r="J482" s="15"/>
      <c r="K482" s="16"/>
    </row>
    <row r="483" spans="1:11" s="10" customFormat="1" ht="32.25" customHeight="1" x14ac:dyDescent="0.25">
      <c r="A483" s="14"/>
      <c r="B483" s="56">
        <v>45807</v>
      </c>
      <c r="C483" s="35" t="s">
        <v>14</v>
      </c>
      <c r="D483" s="68" t="s">
        <v>68</v>
      </c>
      <c r="E483" s="67"/>
      <c r="F483" s="36">
        <v>18879.68</v>
      </c>
      <c r="G483" s="49">
        <f>+G482-F483</f>
        <v>519901.94999999955</v>
      </c>
      <c r="I483" s="9"/>
      <c r="J483" s="15"/>
      <c r="K483" s="16"/>
    </row>
    <row r="485" spans="1:11" ht="16.5" x14ac:dyDescent="0.2">
      <c r="B485" s="86" t="s">
        <v>1001</v>
      </c>
      <c r="C485" s="86"/>
      <c r="D485" s="86"/>
      <c r="E485" s="86"/>
      <c r="F485" s="86"/>
      <c r="G485" s="86"/>
    </row>
    <row r="486" spans="1:11" ht="16.5" x14ac:dyDescent="0.2">
      <c r="B486" s="86" t="s">
        <v>1002</v>
      </c>
      <c r="C486" s="86"/>
      <c r="D486" s="86"/>
      <c r="E486" s="86"/>
      <c r="F486" s="86"/>
      <c r="G486" s="86"/>
    </row>
  </sheetData>
  <mergeCells count="10">
    <mergeCell ref="B485:G485"/>
    <mergeCell ref="B486:G486"/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9"/>
  <sheetViews>
    <sheetView topLeftCell="A387" zoomScale="80" zoomScaleNormal="80" zoomScaleSheetLayoutView="70" workbookViewId="0">
      <selection activeCell="B398" sqref="B398:G399"/>
    </sheetView>
  </sheetViews>
  <sheetFormatPr baseColWidth="10" defaultColWidth="9.140625" defaultRowHeight="15" x14ac:dyDescent="0.2"/>
  <cols>
    <col min="1" max="1" width="8.140625" style="17" customWidth="1"/>
    <col min="2" max="2" width="20.85546875" style="18" customWidth="1"/>
    <col min="3" max="3" width="29.140625" style="19" customWidth="1"/>
    <col min="4" max="4" width="48.28515625" style="17" customWidth="1"/>
    <col min="5" max="5" width="23" style="17" customWidth="1"/>
    <col min="6" max="6" width="20.7109375" style="17" customWidth="1"/>
    <col min="7" max="7" width="26.7109375" style="17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17"/>
  </cols>
  <sheetData>
    <row r="1" spans="1:11" s="1" customFormat="1" ht="18" x14ac:dyDescent="0.2">
      <c r="B1" s="2"/>
      <c r="C1" s="3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78" t="s">
        <v>0</v>
      </c>
      <c r="B5" s="78"/>
      <c r="C5" s="78"/>
      <c r="D5" s="78"/>
      <c r="E5" s="78"/>
      <c r="F5" s="78"/>
      <c r="G5" s="78"/>
    </row>
    <row r="6" spans="1:11" s="1" customFormat="1" ht="20.25" x14ac:dyDescent="0.2">
      <c r="A6" s="79" t="s">
        <v>1</v>
      </c>
      <c r="B6" s="79"/>
      <c r="C6" s="79"/>
      <c r="D6" s="79"/>
      <c r="E6" s="79"/>
      <c r="F6" s="79"/>
      <c r="G6" s="79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80" t="s">
        <v>133</v>
      </c>
      <c r="B8" s="80"/>
      <c r="C8" s="80"/>
      <c r="D8" s="80"/>
      <c r="E8" s="80"/>
      <c r="F8" s="80"/>
      <c r="G8" s="80"/>
    </row>
    <row r="9" spans="1:11" s="1" customFormat="1" ht="19.5" customHeight="1" thickBot="1" x14ac:dyDescent="0.25">
      <c r="B9" s="2"/>
      <c r="C9" s="5"/>
      <c r="I9" s="20"/>
    </row>
    <row r="10" spans="1:11" s="11" customFormat="1" ht="36.75" customHeight="1" thickBot="1" x14ac:dyDescent="0.25">
      <c r="A10" s="72"/>
      <c r="B10" s="81" t="s">
        <v>11</v>
      </c>
      <c r="C10" s="82"/>
      <c r="D10" s="82"/>
      <c r="E10" s="82"/>
      <c r="F10" s="82"/>
      <c r="G10" s="83"/>
      <c r="H10" s="10"/>
      <c r="I10" s="20"/>
      <c r="J10" s="10"/>
      <c r="K10" s="10"/>
    </row>
    <row r="11" spans="1:11" s="11" customFormat="1" ht="37.5" customHeight="1" thickBot="1" x14ac:dyDescent="0.25">
      <c r="A11" s="72"/>
      <c r="B11" s="84"/>
      <c r="C11" s="85"/>
      <c r="D11" s="12"/>
      <c r="E11" s="85" t="s">
        <v>3</v>
      </c>
      <c r="F11" s="85"/>
      <c r="G11" s="13">
        <v>1702556.26</v>
      </c>
      <c r="H11" s="10"/>
      <c r="I11" s="20"/>
      <c r="J11" s="10"/>
      <c r="K11" s="10"/>
    </row>
    <row r="12" spans="1:11" s="11" customFormat="1" ht="45.75" customHeight="1" thickBot="1" x14ac:dyDescent="0.25">
      <c r="A12" s="72"/>
      <c r="B12" s="25" t="s">
        <v>4</v>
      </c>
      <c r="C12" s="26" t="s">
        <v>5</v>
      </c>
      <c r="D12" s="27" t="s">
        <v>6</v>
      </c>
      <c r="E12" s="28" t="s">
        <v>7</v>
      </c>
      <c r="F12" s="26" t="s">
        <v>8</v>
      </c>
      <c r="G12" s="29" t="s">
        <v>9</v>
      </c>
      <c r="H12" s="10"/>
      <c r="I12" s="20"/>
      <c r="J12" s="10"/>
      <c r="K12" s="10"/>
    </row>
    <row r="13" spans="1:11" s="10" customFormat="1" ht="38.25" customHeight="1" x14ac:dyDescent="0.25">
      <c r="A13" s="14"/>
      <c r="B13" s="57">
        <v>45778</v>
      </c>
      <c r="C13" s="58" t="s">
        <v>116</v>
      </c>
      <c r="D13" s="31" t="s">
        <v>70</v>
      </c>
      <c r="E13" s="22">
        <v>6300</v>
      </c>
      <c r="F13" s="59"/>
      <c r="G13" s="32">
        <f>+G11+E13</f>
        <v>1708856.26</v>
      </c>
      <c r="I13" s="20"/>
    </row>
    <row r="14" spans="1:11" s="10" customFormat="1" ht="38.25" customHeight="1" x14ac:dyDescent="0.25">
      <c r="A14" s="14"/>
      <c r="B14" s="57">
        <v>45778</v>
      </c>
      <c r="C14" s="58" t="s">
        <v>204</v>
      </c>
      <c r="D14" s="31" t="s">
        <v>70</v>
      </c>
      <c r="E14" s="22">
        <v>17200</v>
      </c>
      <c r="F14" s="59"/>
      <c r="G14" s="32">
        <f>+G13+E14</f>
        <v>1726056.26</v>
      </c>
      <c r="I14" s="20"/>
    </row>
    <row r="15" spans="1:11" s="10" customFormat="1" ht="38.25" customHeight="1" x14ac:dyDescent="0.25">
      <c r="A15" s="14"/>
      <c r="B15" s="57">
        <v>45778</v>
      </c>
      <c r="C15" s="58" t="s">
        <v>205</v>
      </c>
      <c r="D15" s="31" t="s">
        <v>70</v>
      </c>
      <c r="E15" s="65">
        <v>5200</v>
      </c>
      <c r="F15" s="59"/>
      <c r="G15" s="32">
        <f>+G14+E15</f>
        <v>1731256.26</v>
      </c>
      <c r="I15" s="20"/>
    </row>
    <row r="16" spans="1:11" s="10" customFormat="1" ht="38.25" customHeight="1" x14ac:dyDescent="0.25">
      <c r="A16" s="14"/>
      <c r="B16" s="57">
        <v>45778</v>
      </c>
      <c r="C16" s="58" t="s">
        <v>206</v>
      </c>
      <c r="D16" s="31" t="s">
        <v>70</v>
      </c>
      <c r="E16" s="22">
        <v>18200</v>
      </c>
      <c r="F16" s="59"/>
      <c r="G16" s="32">
        <f t="shared" ref="G16:G19" si="0">+G15+E16</f>
        <v>1749456.26</v>
      </c>
      <c r="I16" s="20"/>
    </row>
    <row r="17" spans="1:9" s="10" customFormat="1" ht="38.25" customHeight="1" x14ac:dyDescent="0.25">
      <c r="A17" s="14"/>
      <c r="B17" s="57">
        <v>45778</v>
      </c>
      <c r="C17" s="58" t="s">
        <v>82</v>
      </c>
      <c r="D17" s="31" t="s">
        <v>70</v>
      </c>
      <c r="E17" s="22">
        <v>81000</v>
      </c>
      <c r="F17" s="59"/>
      <c r="G17" s="32">
        <f t="shared" si="0"/>
        <v>1830456.26</v>
      </c>
      <c r="I17" s="20"/>
    </row>
    <row r="18" spans="1:9" s="10" customFormat="1" ht="38.25" customHeight="1" x14ac:dyDescent="0.25">
      <c r="A18" s="14"/>
      <c r="B18" s="57">
        <v>45778</v>
      </c>
      <c r="C18" s="58" t="s">
        <v>43</v>
      </c>
      <c r="D18" s="31" t="s">
        <v>70</v>
      </c>
      <c r="E18" s="22">
        <v>1000</v>
      </c>
      <c r="F18" s="59"/>
      <c r="G18" s="32">
        <f t="shared" si="0"/>
        <v>1831456.26</v>
      </c>
      <c r="I18" s="20"/>
    </row>
    <row r="19" spans="1:9" s="10" customFormat="1" ht="38.25" customHeight="1" x14ac:dyDescent="0.25">
      <c r="A19" s="14"/>
      <c r="B19" s="57">
        <v>45778</v>
      </c>
      <c r="C19" s="58" t="s">
        <v>207</v>
      </c>
      <c r="D19" s="31" t="s">
        <v>70</v>
      </c>
      <c r="E19" s="22">
        <v>3750</v>
      </c>
      <c r="F19" s="59"/>
      <c r="G19" s="32">
        <f t="shared" si="0"/>
        <v>1835206.26</v>
      </c>
      <c r="I19" s="20"/>
    </row>
    <row r="20" spans="1:9" s="10" customFormat="1" ht="38.25" customHeight="1" x14ac:dyDescent="0.25">
      <c r="A20" s="14"/>
      <c r="B20" s="57">
        <v>45778</v>
      </c>
      <c r="C20" s="58" t="s">
        <v>208</v>
      </c>
      <c r="D20" s="31" t="s">
        <v>17</v>
      </c>
      <c r="E20" s="22"/>
      <c r="F20" s="59">
        <v>1640000</v>
      </c>
      <c r="G20" s="32">
        <f>+G19-F20</f>
        <v>195206.26</v>
      </c>
      <c r="I20" s="20"/>
    </row>
    <row r="21" spans="1:9" s="10" customFormat="1" ht="38.25" customHeight="1" x14ac:dyDescent="0.25">
      <c r="A21" s="14"/>
      <c r="B21" s="57">
        <v>45778</v>
      </c>
      <c r="C21" s="58" t="s">
        <v>84</v>
      </c>
      <c r="D21" s="31" t="s">
        <v>70</v>
      </c>
      <c r="E21" s="22">
        <v>85600</v>
      </c>
      <c r="F21" s="59"/>
      <c r="G21" s="32">
        <f>+G20+E21</f>
        <v>280806.26</v>
      </c>
      <c r="I21" s="20"/>
    </row>
    <row r="22" spans="1:9" s="10" customFormat="1" ht="38.25" customHeight="1" x14ac:dyDescent="0.25">
      <c r="A22" s="14"/>
      <c r="B22" s="57">
        <v>45778</v>
      </c>
      <c r="C22" s="58" t="s">
        <v>209</v>
      </c>
      <c r="D22" s="31" t="s">
        <v>70</v>
      </c>
      <c r="E22" s="22">
        <v>184900</v>
      </c>
      <c r="F22" s="59"/>
      <c r="G22" s="32">
        <f t="shared" ref="G22:G27" si="1">+G21+E22</f>
        <v>465706.26</v>
      </c>
      <c r="I22" s="20"/>
    </row>
    <row r="23" spans="1:9" s="10" customFormat="1" ht="38.25" customHeight="1" x14ac:dyDescent="0.25">
      <c r="A23" s="14"/>
      <c r="B23" s="57">
        <v>45778</v>
      </c>
      <c r="C23" s="58" t="s">
        <v>210</v>
      </c>
      <c r="D23" s="31" t="s">
        <v>70</v>
      </c>
      <c r="E23" s="22">
        <v>162300</v>
      </c>
      <c r="F23" s="59"/>
      <c r="G23" s="32">
        <f t="shared" si="1"/>
        <v>628006.26</v>
      </c>
      <c r="I23" s="20"/>
    </row>
    <row r="24" spans="1:9" s="10" customFormat="1" ht="38.25" customHeight="1" x14ac:dyDescent="0.25">
      <c r="A24" s="14"/>
      <c r="B24" s="57">
        <v>45778</v>
      </c>
      <c r="C24" s="58" t="s">
        <v>106</v>
      </c>
      <c r="D24" s="31" t="s">
        <v>70</v>
      </c>
      <c r="E24" s="22">
        <v>133900</v>
      </c>
      <c r="F24" s="59"/>
      <c r="G24" s="32">
        <f t="shared" si="1"/>
        <v>761906.26</v>
      </c>
      <c r="I24" s="20"/>
    </row>
    <row r="25" spans="1:9" s="10" customFormat="1" ht="38.25" customHeight="1" x14ac:dyDescent="0.25">
      <c r="A25" s="14"/>
      <c r="B25" s="57">
        <v>45778</v>
      </c>
      <c r="C25" s="58" t="s">
        <v>211</v>
      </c>
      <c r="D25" s="31" t="s">
        <v>70</v>
      </c>
      <c r="E25" s="22">
        <v>53600</v>
      </c>
      <c r="F25" s="59"/>
      <c r="G25" s="32">
        <f t="shared" si="1"/>
        <v>815506.26</v>
      </c>
      <c r="I25" s="20"/>
    </row>
    <row r="26" spans="1:9" s="10" customFormat="1" ht="38.25" customHeight="1" x14ac:dyDescent="0.25">
      <c r="A26" s="14"/>
      <c r="B26" s="57">
        <v>45778</v>
      </c>
      <c r="C26" s="58" t="s">
        <v>212</v>
      </c>
      <c r="D26" s="31" t="s">
        <v>70</v>
      </c>
      <c r="E26" s="22">
        <v>2400</v>
      </c>
      <c r="F26" s="59"/>
      <c r="G26" s="32">
        <f t="shared" si="1"/>
        <v>817906.26</v>
      </c>
      <c r="I26" s="20"/>
    </row>
    <row r="27" spans="1:9" s="10" customFormat="1" ht="38.25" customHeight="1" x14ac:dyDescent="0.25">
      <c r="A27" s="14"/>
      <c r="B27" s="57">
        <v>45778</v>
      </c>
      <c r="C27" s="58" t="s">
        <v>38</v>
      </c>
      <c r="D27" s="31" t="s">
        <v>70</v>
      </c>
      <c r="E27" s="22">
        <v>297000</v>
      </c>
      <c r="F27" s="59"/>
      <c r="G27" s="32">
        <f t="shared" si="1"/>
        <v>1114906.26</v>
      </c>
      <c r="I27" s="20"/>
    </row>
    <row r="28" spans="1:9" s="10" customFormat="1" ht="38.25" customHeight="1" x14ac:dyDescent="0.25">
      <c r="A28" s="14"/>
      <c r="B28" s="57">
        <v>45778</v>
      </c>
      <c r="C28" s="58" t="s">
        <v>213</v>
      </c>
      <c r="D28" s="31" t="s">
        <v>171</v>
      </c>
      <c r="E28" s="22"/>
      <c r="F28" s="59">
        <v>106000</v>
      </c>
      <c r="G28" s="32">
        <f>+G27-F28</f>
        <v>1008906.26</v>
      </c>
      <c r="I28" s="20"/>
    </row>
    <row r="29" spans="1:9" s="10" customFormat="1" ht="38.25" customHeight="1" x14ac:dyDescent="0.25">
      <c r="A29" s="14"/>
      <c r="B29" s="57">
        <v>45778</v>
      </c>
      <c r="C29" s="58" t="s">
        <v>214</v>
      </c>
      <c r="D29" s="31" t="s">
        <v>70</v>
      </c>
      <c r="E29" s="22">
        <v>2000</v>
      </c>
      <c r="F29" s="59"/>
      <c r="G29" s="32">
        <f>+G28+E29</f>
        <v>1010906.26</v>
      </c>
      <c r="I29" s="20"/>
    </row>
    <row r="30" spans="1:9" s="10" customFormat="1" ht="38.25" customHeight="1" x14ac:dyDescent="0.25">
      <c r="A30" s="14"/>
      <c r="B30" s="57">
        <v>45778</v>
      </c>
      <c r="C30" s="58" t="s">
        <v>215</v>
      </c>
      <c r="D30" s="31" t="s">
        <v>70</v>
      </c>
      <c r="E30" s="22">
        <v>2000</v>
      </c>
      <c r="F30" s="59"/>
      <c r="G30" s="32">
        <f t="shared" ref="G30:G32" si="2">+G29+E30</f>
        <v>1012906.26</v>
      </c>
      <c r="I30" s="20"/>
    </row>
    <row r="31" spans="1:9" s="10" customFormat="1" ht="38.25" customHeight="1" x14ac:dyDescent="0.25">
      <c r="A31" s="14"/>
      <c r="B31" s="57">
        <v>45778</v>
      </c>
      <c r="C31" s="58" t="s">
        <v>216</v>
      </c>
      <c r="D31" s="31" t="s">
        <v>70</v>
      </c>
      <c r="E31" s="22">
        <v>1000</v>
      </c>
      <c r="F31" s="59"/>
      <c r="G31" s="32">
        <f t="shared" si="2"/>
        <v>1013906.26</v>
      </c>
      <c r="I31" s="20"/>
    </row>
    <row r="32" spans="1:9" s="10" customFormat="1" ht="38.25" customHeight="1" x14ac:dyDescent="0.25">
      <c r="A32" s="14"/>
      <c r="B32" s="57">
        <v>45778</v>
      </c>
      <c r="C32" s="58" t="s">
        <v>217</v>
      </c>
      <c r="D32" s="31" t="s">
        <v>70</v>
      </c>
      <c r="E32" s="22">
        <v>2000</v>
      </c>
      <c r="F32" s="59"/>
      <c r="G32" s="32">
        <f t="shared" si="2"/>
        <v>1015906.26</v>
      </c>
      <c r="I32" s="20"/>
    </row>
    <row r="33" spans="1:9" s="10" customFormat="1" ht="38.25" customHeight="1" x14ac:dyDescent="0.25">
      <c r="A33" s="14"/>
      <c r="B33" s="57">
        <v>45778</v>
      </c>
      <c r="C33" s="58" t="s">
        <v>218</v>
      </c>
      <c r="D33" s="31" t="s">
        <v>17</v>
      </c>
      <c r="E33" s="22"/>
      <c r="F33" s="59">
        <v>126000</v>
      </c>
      <c r="G33" s="32">
        <f>+G32-F33</f>
        <v>889906.26</v>
      </c>
      <c r="I33" s="20"/>
    </row>
    <row r="34" spans="1:9" s="10" customFormat="1" ht="38.25" customHeight="1" x14ac:dyDescent="0.25">
      <c r="A34" s="14"/>
      <c r="B34" s="57">
        <v>45778</v>
      </c>
      <c r="C34" s="58" t="s">
        <v>219</v>
      </c>
      <c r="D34" s="31" t="s">
        <v>70</v>
      </c>
      <c r="E34" s="22">
        <v>3750</v>
      </c>
      <c r="F34" s="59"/>
      <c r="G34" s="32">
        <f>+G33+E34</f>
        <v>893656.26</v>
      </c>
      <c r="I34" s="20"/>
    </row>
    <row r="35" spans="1:9" s="10" customFormat="1" ht="38.25" customHeight="1" x14ac:dyDescent="0.25">
      <c r="A35" s="14"/>
      <c r="B35" s="57">
        <v>45778</v>
      </c>
      <c r="C35" s="58" t="s">
        <v>220</v>
      </c>
      <c r="D35" s="31" t="s">
        <v>70</v>
      </c>
      <c r="E35" s="22">
        <v>1200</v>
      </c>
      <c r="F35" s="59"/>
      <c r="G35" s="32">
        <f t="shared" ref="G35:G37" si="3">+G34+E35</f>
        <v>894856.26</v>
      </c>
      <c r="I35" s="20"/>
    </row>
    <row r="36" spans="1:9" s="10" customFormat="1" ht="38.25" customHeight="1" x14ac:dyDescent="0.25">
      <c r="A36" s="14"/>
      <c r="B36" s="57">
        <v>45778</v>
      </c>
      <c r="C36" s="58" t="s">
        <v>221</v>
      </c>
      <c r="D36" s="31" t="s">
        <v>70</v>
      </c>
      <c r="E36" s="22">
        <v>6000</v>
      </c>
      <c r="F36" s="59"/>
      <c r="G36" s="32">
        <f t="shared" si="3"/>
        <v>900856.26</v>
      </c>
      <c r="I36" s="20"/>
    </row>
    <row r="37" spans="1:9" s="10" customFormat="1" ht="38.25" customHeight="1" x14ac:dyDescent="0.25">
      <c r="A37" s="14"/>
      <c r="B37" s="57">
        <v>45778</v>
      </c>
      <c r="C37" s="58" t="s">
        <v>222</v>
      </c>
      <c r="D37" s="31" t="s">
        <v>70</v>
      </c>
      <c r="E37" s="22">
        <v>7500</v>
      </c>
      <c r="F37" s="59"/>
      <c r="G37" s="32">
        <f t="shared" si="3"/>
        <v>908356.26</v>
      </c>
      <c r="I37" s="20"/>
    </row>
    <row r="38" spans="1:9" s="10" customFormat="1" ht="38.25" customHeight="1" x14ac:dyDescent="0.25">
      <c r="A38" s="14"/>
      <c r="B38" s="57">
        <v>45778</v>
      </c>
      <c r="C38" s="58" t="s">
        <v>223</v>
      </c>
      <c r="D38" s="31" t="s">
        <v>172</v>
      </c>
      <c r="E38" s="22"/>
      <c r="F38" s="59">
        <v>250000</v>
      </c>
      <c r="G38" s="32">
        <f>+G37-F38</f>
        <v>658356.26</v>
      </c>
      <c r="I38" s="20"/>
    </row>
    <row r="39" spans="1:9" s="10" customFormat="1" ht="38.25" customHeight="1" x14ac:dyDescent="0.25">
      <c r="A39" s="14"/>
      <c r="B39" s="57">
        <v>45779</v>
      </c>
      <c r="C39" s="58" t="s">
        <v>224</v>
      </c>
      <c r="D39" s="31" t="s">
        <v>70</v>
      </c>
      <c r="E39" s="22">
        <v>10900</v>
      </c>
      <c r="F39" s="59"/>
      <c r="G39" s="32">
        <f>+G38+E39</f>
        <v>669256.26</v>
      </c>
      <c r="I39" s="20"/>
    </row>
    <row r="40" spans="1:9" s="10" customFormat="1" ht="38.25" customHeight="1" x14ac:dyDescent="0.25">
      <c r="A40" s="14"/>
      <c r="B40" s="57">
        <v>45779</v>
      </c>
      <c r="C40" s="58" t="s">
        <v>225</v>
      </c>
      <c r="D40" s="31" t="s">
        <v>70</v>
      </c>
      <c r="E40" s="22">
        <v>9300</v>
      </c>
      <c r="F40" s="59"/>
      <c r="G40" s="32">
        <f t="shared" ref="G40:G41" si="4">+G39+E40</f>
        <v>678556.26</v>
      </c>
      <c r="I40" s="20"/>
    </row>
    <row r="41" spans="1:9" s="10" customFormat="1" ht="38.25" customHeight="1" x14ac:dyDescent="0.25">
      <c r="A41" s="14"/>
      <c r="B41" s="57">
        <v>45779</v>
      </c>
      <c r="C41" s="58" t="s">
        <v>88</v>
      </c>
      <c r="D41" s="31" t="s">
        <v>70</v>
      </c>
      <c r="E41" s="22">
        <v>63000</v>
      </c>
      <c r="F41" s="59"/>
      <c r="G41" s="32">
        <f t="shared" si="4"/>
        <v>741556.26</v>
      </c>
      <c r="I41" s="20"/>
    </row>
    <row r="42" spans="1:9" s="10" customFormat="1" ht="38.25" customHeight="1" x14ac:dyDescent="0.25">
      <c r="A42" s="14"/>
      <c r="B42" s="57">
        <v>45779</v>
      </c>
      <c r="C42" s="58" t="s">
        <v>226</v>
      </c>
      <c r="D42" s="31" t="s">
        <v>17</v>
      </c>
      <c r="E42" s="60"/>
      <c r="F42" s="59">
        <v>6600</v>
      </c>
      <c r="G42" s="32">
        <f>+G41-F42</f>
        <v>734956.26</v>
      </c>
      <c r="I42" s="20"/>
    </row>
    <row r="43" spans="1:9" s="10" customFormat="1" ht="38.25" customHeight="1" x14ac:dyDescent="0.25">
      <c r="A43" s="14"/>
      <c r="B43" s="57">
        <v>45779</v>
      </c>
      <c r="C43" s="58" t="s">
        <v>227</v>
      </c>
      <c r="D43" s="31" t="s">
        <v>173</v>
      </c>
      <c r="E43" s="21"/>
      <c r="F43" s="59">
        <v>625000</v>
      </c>
      <c r="G43" s="32">
        <f>+G42-F43</f>
        <v>109956.26000000001</v>
      </c>
      <c r="I43" s="20"/>
    </row>
    <row r="44" spans="1:9" s="10" customFormat="1" ht="38.25" customHeight="1" x14ac:dyDescent="0.25">
      <c r="A44" s="14"/>
      <c r="B44" s="57">
        <v>45779</v>
      </c>
      <c r="C44" s="58" t="s">
        <v>228</v>
      </c>
      <c r="D44" s="31" t="s">
        <v>70</v>
      </c>
      <c r="E44" s="21">
        <v>408200</v>
      </c>
      <c r="F44" s="59"/>
      <c r="G44" s="32">
        <f>+G43+E44</f>
        <v>518156.26</v>
      </c>
      <c r="I44" s="20"/>
    </row>
    <row r="45" spans="1:9" s="10" customFormat="1" ht="38.25" customHeight="1" x14ac:dyDescent="0.25">
      <c r="A45" s="14"/>
      <c r="B45" s="57">
        <v>45779</v>
      </c>
      <c r="C45" s="58" t="s">
        <v>125</v>
      </c>
      <c r="D45" s="31" t="s">
        <v>70</v>
      </c>
      <c r="E45" s="21">
        <v>1800</v>
      </c>
      <c r="F45" s="59"/>
      <c r="G45" s="32">
        <f t="shared" ref="G45:G49" si="5">+G44+E45</f>
        <v>519956.26</v>
      </c>
      <c r="I45" s="20"/>
    </row>
    <row r="46" spans="1:9" s="10" customFormat="1" ht="38.25" customHeight="1" x14ac:dyDescent="0.25">
      <c r="A46" s="14"/>
      <c r="B46" s="57">
        <v>45779</v>
      </c>
      <c r="C46" s="58" t="s">
        <v>229</v>
      </c>
      <c r="D46" s="31" t="s">
        <v>70</v>
      </c>
      <c r="E46" s="21">
        <v>500</v>
      </c>
      <c r="F46" s="59"/>
      <c r="G46" s="32">
        <f t="shared" si="5"/>
        <v>520456.26</v>
      </c>
      <c r="I46" s="20"/>
    </row>
    <row r="47" spans="1:9" s="10" customFormat="1" ht="38.25" customHeight="1" x14ac:dyDescent="0.25">
      <c r="A47" s="14"/>
      <c r="B47" s="57">
        <v>45779</v>
      </c>
      <c r="C47" s="58" t="s">
        <v>230</v>
      </c>
      <c r="D47" s="31" t="s">
        <v>70</v>
      </c>
      <c r="E47" s="21">
        <v>8000</v>
      </c>
      <c r="F47" s="59"/>
      <c r="G47" s="32">
        <f t="shared" si="5"/>
        <v>528456.26</v>
      </c>
      <c r="I47" s="20"/>
    </row>
    <row r="48" spans="1:9" s="10" customFormat="1" ht="38.25" customHeight="1" x14ac:dyDescent="0.25">
      <c r="A48" s="14"/>
      <c r="B48" s="57">
        <v>45779</v>
      </c>
      <c r="C48" s="58" t="s">
        <v>231</v>
      </c>
      <c r="D48" s="31" t="s">
        <v>70</v>
      </c>
      <c r="E48" s="21">
        <v>48800</v>
      </c>
      <c r="F48" s="59"/>
      <c r="G48" s="32">
        <f t="shared" si="5"/>
        <v>577256.26</v>
      </c>
      <c r="I48" s="20"/>
    </row>
    <row r="49" spans="1:9" s="10" customFormat="1" ht="38.25" customHeight="1" x14ac:dyDescent="0.25">
      <c r="A49" s="14"/>
      <c r="B49" s="57">
        <v>45779</v>
      </c>
      <c r="C49" s="58" t="s">
        <v>232</v>
      </c>
      <c r="D49" s="31" t="s">
        <v>70</v>
      </c>
      <c r="E49" s="21">
        <v>16000</v>
      </c>
      <c r="F49" s="59"/>
      <c r="G49" s="32">
        <f t="shared" si="5"/>
        <v>593256.26</v>
      </c>
      <c r="I49" s="20"/>
    </row>
    <row r="50" spans="1:9" s="10" customFormat="1" ht="38.25" customHeight="1" x14ac:dyDescent="0.25">
      <c r="A50" s="14"/>
      <c r="B50" s="57">
        <v>45779</v>
      </c>
      <c r="C50" s="58" t="s">
        <v>233</v>
      </c>
      <c r="D50" s="31" t="s">
        <v>174</v>
      </c>
      <c r="E50" s="21"/>
      <c r="F50" s="59">
        <v>130000</v>
      </c>
      <c r="G50" s="32">
        <f>+G49-F50</f>
        <v>463256.26</v>
      </c>
      <c r="I50" s="20"/>
    </row>
    <row r="51" spans="1:9" s="10" customFormat="1" ht="38.25" customHeight="1" x14ac:dyDescent="0.25">
      <c r="A51" s="14"/>
      <c r="B51" s="57">
        <v>45779</v>
      </c>
      <c r="C51" s="58" t="s">
        <v>234</v>
      </c>
      <c r="D51" s="31" t="s">
        <v>175</v>
      </c>
      <c r="E51" s="21"/>
      <c r="F51" s="59">
        <v>72098</v>
      </c>
      <c r="G51" s="32">
        <f>+G50-F51</f>
        <v>391158.26</v>
      </c>
      <c r="I51" s="20"/>
    </row>
    <row r="52" spans="1:9" s="10" customFormat="1" ht="38.25" customHeight="1" x14ac:dyDescent="0.25">
      <c r="A52" s="14"/>
      <c r="B52" s="57">
        <v>45783</v>
      </c>
      <c r="C52" s="58" t="s">
        <v>235</v>
      </c>
      <c r="D52" s="31" t="s">
        <v>70</v>
      </c>
      <c r="E52" s="21">
        <v>32000</v>
      </c>
      <c r="F52" s="59"/>
      <c r="G52" s="32">
        <f>+G51+E52</f>
        <v>423158.26</v>
      </c>
      <c r="I52" s="20"/>
    </row>
    <row r="53" spans="1:9" s="10" customFormat="1" ht="38.25" customHeight="1" x14ac:dyDescent="0.25">
      <c r="A53" s="14"/>
      <c r="B53" s="57">
        <v>45783</v>
      </c>
      <c r="C53" s="58" t="s">
        <v>39</v>
      </c>
      <c r="D53" s="31" t="s">
        <v>70</v>
      </c>
      <c r="E53" s="21">
        <v>2100</v>
      </c>
      <c r="F53" s="59"/>
      <c r="G53" s="32">
        <f t="shared" ref="G53:G56" si="6">+G52+E53</f>
        <v>425258.26</v>
      </c>
      <c r="I53" s="20"/>
    </row>
    <row r="54" spans="1:9" s="10" customFormat="1" ht="38.25" customHeight="1" x14ac:dyDescent="0.25">
      <c r="A54" s="14"/>
      <c r="B54" s="57">
        <v>45783</v>
      </c>
      <c r="C54" s="58" t="s">
        <v>236</v>
      </c>
      <c r="D54" s="31" t="s">
        <v>70</v>
      </c>
      <c r="E54" s="21">
        <v>1750</v>
      </c>
      <c r="F54" s="59"/>
      <c r="G54" s="32">
        <f t="shared" si="6"/>
        <v>427008.26</v>
      </c>
      <c r="I54" s="20"/>
    </row>
    <row r="55" spans="1:9" s="10" customFormat="1" ht="38.25" customHeight="1" x14ac:dyDescent="0.25">
      <c r="A55" s="14"/>
      <c r="B55" s="57">
        <v>45783</v>
      </c>
      <c r="C55" s="58" t="s">
        <v>237</v>
      </c>
      <c r="D55" s="31" t="s">
        <v>70</v>
      </c>
      <c r="E55" s="22">
        <v>90800</v>
      </c>
      <c r="F55" s="59"/>
      <c r="G55" s="32">
        <f t="shared" si="6"/>
        <v>517808.26</v>
      </c>
      <c r="I55" s="20"/>
    </row>
    <row r="56" spans="1:9" s="10" customFormat="1" ht="38.25" customHeight="1" x14ac:dyDescent="0.25">
      <c r="A56" s="14"/>
      <c r="B56" s="57">
        <v>45783</v>
      </c>
      <c r="C56" s="58" t="s">
        <v>238</v>
      </c>
      <c r="D56" s="31" t="s">
        <v>70</v>
      </c>
      <c r="E56" s="22">
        <v>3600</v>
      </c>
      <c r="F56" s="59"/>
      <c r="G56" s="32">
        <f t="shared" si="6"/>
        <v>521408.26</v>
      </c>
      <c r="I56" s="20"/>
    </row>
    <row r="57" spans="1:9" s="10" customFormat="1" ht="38.25" customHeight="1" x14ac:dyDescent="0.25">
      <c r="A57" s="14"/>
      <c r="B57" s="57">
        <v>45783</v>
      </c>
      <c r="C57" s="58" t="s">
        <v>239</v>
      </c>
      <c r="D57" s="31" t="s">
        <v>17</v>
      </c>
      <c r="E57" s="22"/>
      <c r="F57" s="59">
        <v>243000</v>
      </c>
      <c r="G57" s="32">
        <f>+G56-F57</f>
        <v>278408.26</v>
      </c>
      <c r="I57" s="20"/>
    </row>
    <row r="58" spans="1:9" s="10" customFormat="1" ht="38.25" customHeight="1" x14ac:dyDescent="0.25">
      <c r="A58" s="14"/>
      <c r="B58" s="57">
        <v>45783</v>
      </c>
      <c r="C58" s="58" t="s">
        <v>240</v>
      </c>
      <c r="D58" s="31" t="s">
        <v>70</v>
      </c>
      <c r="E58" s="22">
        <v>11300</v>
      </c>
      <c r="F58" s="59"/>
      <c r="G58" s="32">
        <f>+G57+E58</f>
        <v>289708.26</v>
      </c>
      <c r="I58" s="20"/>
    </row>
    <row r="59" spans="1:9" s="10" customFormat="1" ht="38.25" customHeight="1" x14ac:dyDescent="0.25">
      <c r="A59" s="14"/>
      <c r="B59" s="57">
        <v>45783</v>
      </c>
      <c r="C59" s="58" t="s">
        <v>241</v>
      </c>
      <c r="D59" s="31" t="s">
        <v>70</v>
      </c>
      <c r="E59" s="22">
        <v>2400</v>
      </c>
      <c r="F59" s="59"/>
      <c r="G59" s="32">
        <f t="shared" ref="G59:G63" si="7">+G58+E59</f>
        <v>292108.26</v>
      </c>
      <c r="I59" s="20"/>
    </row>
    <row r="60" spans="1:9" s="10" customFormat="1" ht="38.25" customHeight="1" x14ac:dyDescent="0.25">
      <c r="A60" s="14"/>
      <c r="B60" s="57">
        <v>45783</v>
      </c>
      <c r="C60" s="58" t="s">
        <v>242</v>
      </c>
      <c r="D60" s="31" t="s">
        <v>70</v>
      </c>
      <c r="E60" s="22">
        <v>236200</v>
      </c>
      <c r="F60" s="59"/>
      <c r="G60" s="32">
        <f t="shared" si="7"/>
        <v>528308.26</v>
      </c>
      <c r="I60" s="20"/>
    </row>
    <row r="61" spans="1:9" s="10" customFormat="1" ht="38.25" customHeight="1" x14ac:dyDescent="0.25">
      <c r="A61" s="14"/>
      <c r="B61" s="57">
        <v>45783</v>
      </c>
      <c r="C61" s="58" t="s">
        <v>243</v>
      </c>
      <c r="D61" s="31" t="s">
        <v>70</v>
      </c>
      <c r="E61" s="22">
        <v>500</v>
      </c>
      <c r="F61" s="59"/>
      <c r="G61" s="32">
        <f t="shared" si="7"/>
        <v>528808.26</v>
      </c>
      <c r="I61" s="20"/>
    </row>
    <row r="62" spans="1:9" s="10" customFormat="1" ht="38.25" customHeight="1" x14ac:dyDescent="0.25">
      <c r="A62" s="14"/>
      <c r="B62" s="57">
        <v>45783</v>
      </c>
      <c r="C62" s="58" t="s">
        <v>244</v>
      </c>
      <c r="D62" s="31" t="s">
        <v>70</v>
      </c>
      <c r="E62" s="22">
        <v>409500</v>
      </c>
      <c r="F62" s="59"/>
      <c r="G62" s="32">
        <f t="shared" si="7"/>
        <v>938308.26</v>
      </c>
      <c r="I62" s="20"/>
    </row>
    <row r="63" spans="1:9" s="10" customFormat="1" ht="38.25" customHeight="1" x14ac:dyDescent="0.25">
      <c r="A63" s="14"/>
      <c r="B63" s="57">
        <v>45783</v>
      </c>
      <c r="C63" s="58" t="s">
        <v>245</v>
      </c>
      <c r="D63" s="31" t="s">
        <v>70</v>
      </c>
      <c r="E63" s="22">
        <v>75100</v>
      </c>
      <c r="F63" s="59"/>
      <c r="G63" s="32">
        <f t="shared" si="7"/>
        <v>1013408.26</v>
      </c>
      <c r="I63" s="20"/>
    </row>
    <row r="64" spans="1:9" s="10" customFormat="1" ht="38.25" customHeight="1" x14ac:dyDescent="0.25">
      <c r="A64" s="14"/>
      <c r="B64" s="57">
        <v>45783</v>
      </c>
      <c r="C64" s="58" t="s">
        <v>246</v>
      </c>
      <c r="D64" s="31" t="s">
        <v>176</v>
      </c>
      <c r="E64" s="22"/>
      <c r="F64" s="59">
        <v>195172</v>
      </c>
      <c r="G64" s="32">
        <f>+G63-F64</f>
        <v>818236.26</v>
      </c>
      <c r="I64" s="20"/>
    </row>
    <row r="65" spans="1:9" s="10" customFormat="1" ht="38.25" customHeight="1" x14ac:dyDescent="0.25">
      <c r="A65" s="14"/>
      <c r="B65" s="57">
        <v>45783</v>
      </c>
      <c r="C65" s="58" t="s">
        <v>247</v>
      </c>
      <c r="D65" s="31" t="s">
        <v>70</v>
      </c>
      <c r="E65" s="22">
        <v>11800</v>
      </c>
      <c r="F65" s="59"/>
      <c r="G65" s="32">
        <f>+G64+E65</f>
        <v>830036.26</v>
      </c>
      <c r="I65" s="20"/>
    </row>
    <row r="66" spans="1:9" s="10" customFormat="1" ht="38.25" customHeight="1" x14ac:dyDescent="0.25">
      <c r="A66" s="14"/>
      <c r="B66" s="57">
        <v>45783</v>
      </c>
      <c r="C66" s="58" t="s">
        <v>248</v>
      </c>
      <c r="D66" s="31" t="s">
        <v>70</v>
      </c>
      <c r="E66" s="22">
        <v>1200</v>
      </c>
      <c r="F66" s="59"/>
      <c r="G66" s="32">
        <f t="shared" ref="G66:G80" si="8">+G65+E66</f>
        <v>831236.26</v>
      </c>
      <c r="I66" s="20"/>
    </row>
    <row r="67" spans="1:9" s="10" customFormat="1" ht="38.25" customHeight="1" x14ac:dyDescent="0.25">
      <c r="A67" s="14"/>
      <c r="B67" s="57">
        <v>45783</v>
      </c>
      <c r="C67" s="58" t="s">
        <v>249</v>
      </c>
      <c r="D67" s="31" t="s">
        <v>70</v>
      </c>
      <c r="E67" s="22">
        <v>600</v>
      </c>
      <c r="F67" s="59"/>
      <c r="G67" s="32">
        <f t="shared" si="8"/>
        <v>831836.26</v>
      </c>
      <c r="I67" s="20"/>
    </row>
    <row r="68" spans="1:9" s="10" customFormat="1" ht="38.25" customHeight="1" x14ac:dyDescent="0.25">
      <c r="A68" s="14"/>
      <c r="B68" s="57">
        <v>45783</v>
      </c>
      <c r="C68" s="58" t="s">
        <v>92</v>
      </c>
      <c r="D68" s="31" t="s">
        <v>70</v>
      </c>
      <c r="E68" s="22">
        <v>1800</v>
      </c>
      <c r="F68" s="59"/>
      <c r="G68" s="32">
        <f t="shared" si="8"/>
        <v>833636.26</v>
      </c>
      <c r="I68" s="20"/>
    </row>
    <row r="69" spans="1:9" s="10" customFormat="1" ht="38.25" customHeight="1" x14ac:dyDescent="0.25">
      <c r="A69" s="14"/>
      <c r="B69" s="57">
        <v>45783</v>
      </c>
      <c r="C69" s="58" t="s">
        <v>93</v>
      </c>
      <c r="D69" s="31" t="s">
        <v>70</v>
      </c>
      <c r="E69" s="22">
        <v>7000</v>
      </c>
      <c r="F69" s="59"/>
      <c r="G69" s="32">
        <f t="shared" si="8"/>
        <v>840636.26</v>
      </c>
      <c r="I69" s="20"/>
    </row>
    <row r="70" spans="1:9" s="10" customFormat="1" ht="38.25" customHeight="1" x14ac:dyDescent="0.25">
      <c r="A70" s="14"/>
      <c r="B70" s="57">
        <v>45783</v>
      </c>
      <c r="C70" s="58" t="s">
        <v>104</v>
      </c>
      <c r="D70" s="31" t="s">
        <v>70</v>
      </c>
      <c r="E70" s="22">
        <v>45000</v>
      </c>
      <c r="F70" s="59"/>
      <c r="G70" s="32">
        <f t="shared" si="8"/>
        <v>885636.26</v>
      </c>
      <c r="I70" s="20"/>
    </row>
    <row r="71" spans="1:9" s="10" customFormat="1" ht="38.25" customHeight="1" x14ac:dyDescent="0.25">
      <c r="A71" s="14"/>
      <c r="B71" s="57">
        <v>45783</v>
      </c>
      <c r="C71" s="58" t="s">
        <v>105</v>
      </c>
      <c r="D71" s="31" t="s">
        <v>70</v>
      </c>
      <c r="E71" s="22">
        <v>48700</v>
      </c>
      <c r="F71" s="59"/>
      <c r="G71" s="32">
        <f t="shared" si="8"/>
        <v>934336.26</v>
      </c>
      <c r="I71" s="20"/>
    </row>
    <row r="72" spans="1:9" s="10" customFormat="1" ht="38.25" customHeight="1" x14ac:dyDescent="0.25">
      <c r="A72" s="14"/>
      <c r="B72" s="57">
        <v>45784</v>
      </c>
      <c r="C72" s="58" t="s">
        <v>250</v>
      </c>
      <c r="D72" s="31" t="s">
        <v>70</v>
      </c>
      <c r="E72" s="22">
        <v>23200</v>
      </c>
      <c r="F72" s="59"/>
      <c r="G72" s="32">
        <f t="shared" si="8"/>
        <v>957536.26</v>
      </c>
      <c r="I72" s="20"/>
    </row>
    <row r="73" spans="1:9" s="10" customFormat="1" ht="38.25" customHeight="1" x14ac:dyDescent="0.25">
      <c r="A73" s="14"/>
      <c r="B73" s="57">
        <v>45784</v>
      </c>
      <c r="C73" s="58" t="s">
        <v>251</v>
      </c>
      <c r="D73" s="31" t="s">
        <v>70</v>
      </c>
      <c r="E73" s="22">
        <v>152200</v>
      </c>
      <c r="F73" s="59"/>
      <c r="G73" s="32">
        <f t="shared" si="8"/>
        <v>1109736.26</v>
      </c>
      <c r="I73" s="20"/>
    </row>
    <row r="74" spans="1:9" s="10" customFormat="1" ht="38.25" customHeight="1" x14ac:dyDescent="0.25">
      <c r="A74" s="14"/>
      <c r="B74" s="57">
        <v>45784</v>
      </c>
      <c r="C74" s="58" t="s">
        <v>252</v>
      </c>
      <c r="D74" s="31" t="s">
        <v>70</v>
      </c>
      <c r="E74" s="22">
        <v>55600</v>
      </c>
      <c r="F74" s="59"/>
      <c r="G74" s="32">
        <f t="shared" si="8"/>
        <v>1165336.26</v>
      </c>
      <c r="I74" s="20"/>
    </row>
    <row r="75" spans="1:9" s="10" customFormat="1" ht="38.25" customHeight="1" x14ac:dyDescent="0.25">
      <c r="A75" s="14"/>
      <c r="B75" s="57">
        <v>45784</v>
      </c>
      <c r="C75" s="58" t="s">
        <v>253</v>
      </c>
      <c r="D75" s="31" t="s">
        <v>70</v>
      </c>
      <c r="E75" s="22">
        <v>12900</v>
      </c>
      <c r="F75" s="59"/>
      <c r="G75" s="32">
        <f t="shared" si="8"/>
        <v>1178236.26</v>
      </c>
      <c r="I75" s="20"/>
    </row>
    <row r="76" spans="1:9" s="10" customFormat="1" ht="38.25" customHeight="1" x14ac:dyDescent="0.25">
      <c r="A76" s="14"/>
      <c r="B76" s="57">
        <v>45784</v>
      </c>
      <c r="C76" s="58" t="s">
        <v>254</v>
      </c>
      <c r="D76" s="31" t="s">
        <v>70</v>
      </c>
      <c r="E76" s="22">
        <v>17200</v>
      </c>
      <c r="F76" s="59"/>
      <c r="G76" s="32">
        <f t="shared" si="8"/>
        <v>1195436.26</v>
      </c>
      <c r="I76" s="20"/>
    </row>
    <row r="77" spans="1:9" s="10" customFormat="1" ht="38.25" customHeight="1" x14ac:dyDescent="0.25">
      <c r="A77" s="14"/>
      <c r="B77" s="57">
        <v>45784</v>
      </c>
      <c r="C77" s="58" t="s">
        <v>255</v>
      </c>
      <c r="D77" s="31" t="s">
        <v>70</v>
      </c>
      <c r="E77" s="22">
        <v>7100</v>
      </c>
      <c r="F77" s="59"/>
      <c r="G77" s="32">
        <f t="shared" si="8"/>
        <v>1202536.26</v>
      </c>
      <c r="I77" s="20"/>
    </row>
    <row r="78" spans="1:9" s="10" customFormat="1" ht="38.25" customHeight="1" x14ac:dyDescent="0.25">
      <c r="A78" s="14"/>
      <c r="B78" s="57">
        <v>45784</v>
      </c>
      <c r="C78" s="58" t="s">
        <v>256</v>
      </c>
      <c r="D78" s="31" t="s">
        <v>70</v>
      </c>
      <c r="E78" s="22">
        <v>22600</v>
      </c>
      <c r="F78" s="59"/>
      <c r="G78" s="32">
        <f t="shared" si="8"/>
        <v>1225136.26</v>
      </c>
      <c r="I78" s="20"/>
    </row>
    <row r="79" spans="1:9" s="10" customFormat="1" ht="38.25" customHeight="1" x14ac:dyDescent="0.25">
      <c r="A79" s="14"/>
      <c r="B79" s="57">
        <v>45784</v>
      </c>
      <c r="C79" s="58" t="s">
        <v>257</v>
      </c>
      <c r="D79" s="31" t="s">
        <v>70</v>
      </c>
      <c r="E79" s="22">
        <v>1100</v>
      </c>
      <c r="F79" s="59"/>
      <c r="G79" s="32">
        <f t="shared" si="8"/>
        <v>1226236.26</v>
      </c>
      <c r="I79" s="20"/>
    </row>
    <row r="80" spans="1:9" s="10" customFormat="1" ht="38.25" customHeight="1" x14ac:dyDescent="0.25">
      <c r="A80" s="14"/>
      <c r="B80" s="57">
        <v>45784</v>
      </c>
      <c r="C80" s="58" t="s">
        <v>258</v>
      </c>
      <c r="D80" s="31" t="s">
        <v>70</v>
      </c>
      <c r="E80" s="22">
        <v>14400</v>
      </c>
      <c r="F80" s="59"/>
      <c r="G80" s="32">
        <f t="shared" si="8"/>
        <v>1240636.26</v>
      </c>
      <c r="I80" s="20"/>
    </row>
    <row r="81" spans="1:9" s="10" customFormat="1" ht="38.25" customHeight="1" x14ac:dyDescent="0.25">
      <c r="A81" s="14"/>
      <c r="B81" s="57">
        <v>45784</v>
      </c>
      <c r="C81" s="58" t="s">
        <v>259</v>
      </c>
      <c r="D81" s="31" t="s">
        <v>177</v>
      </c>
      <c r="E81" s="22"/>
      <c r="F81" s="59">
        <v>20000</v>
      </c>
      <c r="G81" s="32">
        <f>+G80-F81</f>
        <v>1220636.26</v>
      </c>
      <c r="I81" s="20"/>
    </row>
    <row r="82" spans="1:9" s="10" customFormat="1" ht="38.25" customHeight="1" x14ac:dyDescent="0.25">
      <c r="A82" s="14"/>
      <c r="B82" s="57">
        <v>45784</v>
      </c>
      <c r="C82" s="58" t="s">
        <v>260</v>
      </c>
      <c r="D82" s="31" t="s">
        <v>175</v>
      </c>
      <c r="E82" s="22"/>
      <c r="F82" s="59">
        <v>107380</v>
      </c>
      <c r="G82" s="32">
        <f>+G81-F82</f>
        <v>1113256.26</v>
      </c>
      <c r="I82" s="20"/>
    </row>
    <row r="83" spans="1:9" s="10" customFormat="1" ht="38.25" customHeight="1" x14ac:dyDescent="0.25">
      <c r="A83" s="14"/>
      <c r="B83" s="57">
        <v>45784</v>
      </c>
      <c r="C83" s="58" t="s">
        <v>261</v>
      </c>
      <c r="D83" s="31" t="s">
        <v>70</v>
      </c>
      <c r="E83" s="22">
        <v>500</v>
      </c>
      <c r="F83" s="59"/>
      <c r="G83" s="32">
        <f>+G82+E83</f>
        <v>1113756.26</v>
      </c>
      <c r="I83" s="20"/>
    </row>
    <row r="84" spans="1:9" s="10" customFormat="1" ht="38.25" customHeight="1" x14ac:dyDescent="0.25">
      <c r="A84" s="14"/>
      <c r="B84" s="57">
        <v>45784</v>
      </c>
      <c r="C84" s="58" t="s">
        <v>262</v>
      </c>
      <c r="D84" s="31" t="s">
        <v>70</v>
      </c>
      <c r="E84" s="22">
        <v>600</v>
      </c>
      <c r="F84" s="59"/>
      <c r="G84" s="32">
        <f t="shared" ref="G84:G97" si="9">+G83+E84</f>
        <v>1114356.26</v>
      </c>
      <c r="I84" s="20"/>
    </row>
    <row r="85" spans="1:9" s="10" customFormat="1" ht="38.25" customHeight="1" x14ac:dyDescent="0.25">
      <c r="A85" s="14"/>
      <c r="B85" s="57">
        <v>45784</v>
      </c>
      <c r="C85" s="58" t="s">
        <v>263</v>
      </c>
      <c r="D85" s="31" t="s">
        <v>70</v>
      </c>
      <c r="E85" s="22">
        <v>343600</v>
      </c>
      <c r="F85" s="59"/>
      <c r="G85" s="32">
        <f t="shared" si="9"/>
        <v>1457956.26</v>
      </c>
      <c r="I85" s="20"/>
    </row>
    <row r="86" spans="1:9" s="10" customFormat="1" ht="38.25" customHeight="1" x14ac:dyDescent="0.25">
      <c r="A86" s="14"/>
      <c r="B86" s="57">
        <v>45784</v>
      </c>
      <c r="C86" s="58" t="s">
        <v>264</v>
      </c>
      <c r="D86" s="31" t="s">
        <v>70</v>
      </c>
      <c r="E86" s="22">
        <v>4300</v>
      </c>
      <c r="F86" s="59"/>
      <c r="G86" s="32">
        <f t="shared" si="9"/>
        <v>1462256.26</v>
      </c>
      <c r="I86" s="20"/>
    </row>
    <row r="87" spans="1:9" s="10" customFormat="1" ht="38.25" customHeight="1" x14ac:dyDescent="0.25">
      <c r="A87" s="14"/>
      <c r="B87" s="57">
        <v>45784</v>
      </c>
      <c r="C87" s="58" t="s">
        <v>88</v>
      </c>
      <c r="D87" s="31" t="s">
        <v>70</v>
      </c>
      <c r="E87" s="22">
        <v>60300</v>
      </c>
      <c r="F87" s="59"/>
      <c r="G87" s="32">
        <f t="shared" si="9"/>
        <v>1522556.26</v>
      </c>
      <c r="I87" s="20"/>
    </row>
    <row r="88" spans="1:9" s="10" customFormat="1" ht="38.25" customHeight="1" x14ac:dyDescent="0.25">
      <c r="A88" s="14"/>
      <c r="B88" s="57">
        <v>45784</v>
      </c>
      <c r="C88" s="58" t="s">
        <v>265</v>
      </c>
      <c r="D88" s="31" t="s">
        <v>70</v>
      </c>
      <c r="E88" s="22">
        <v>1000</v>
      </c>
      <c r="F88" s="59"/>
      <c r="G88" s="32">
        <f t="shared" si="9"/>
        <v>1523556.26</v>
      </c>
      <c r="I88" s="20"/>
    </row>
    <row r="89" spans="1:9" s="10" customFormat="1" ht="38.25" customHeight="1" x14ac:dyDescent="0.25">
      <c r="A89" s="14"/>
      <c r="B89" s="57">
        <v>45784</v>
      </c>
      <c r="C89" s="58" t="s">
        <v>266</v>
      </c>
      <c r="D89" s="31" t="s">
        <v>70</v>
      </c>
      <c r="E89" s="22">
        <v>1000</v>
      </c>
      <c r="F89" s="59"/>
      <c r="G89" s="32">
        <f t="shared" si="9"/>
        <v>1524556.26</v>
      </c>
      <c r="I89" s="20"/>
    </row>
    <row r="90" spans="1:9" s="10" customFormat="1" ht="38.25" customHeight="1" x14ac:dyDescent="0.25">
      <c r="A90" s="14"/>
      <c r="B90" s="57">
        <v>45784</v>
      </c>
      <c r="C90" s="58" t="s">
        <v>77</v>
      </c>
      <c r="D90" s="31" t="s">
        <v>70</v>
      </c>
      <c r="E90" s="22">
        <v>2000</v>
      </c>
      <c r="F90" s="59"/>
      <c r="G90" s="32">
        <f t="shared" si="9"/>
        <v>1526556.26</v>
      </c>
      <c r="I90" s="20"/>
    </row>
    <row r="91" spans="1:9" s="10" customFormat="1" ht="38.25" customHeight="1" x14ac:dyDescent="0.25">
      <c r="A91" s="14"/>
      <c r="B91" s="57">
        <v>45784</v>
      </c>
      <c r="C91" s="58" t="s">
        <v>267</v>
      </c>
      <c r="D91" s="31" t="s">
        <v>70</v>
      </c>
      <c r="E91" s="22">
        <v>2000</v>
      </c>
      <c r="F91" s="59"/>
      <c r="G91" s="32">
        <f t="shared" si="9"/>
        <v>1528556.26</v>
      </c>
      <c r="I91" s="20"/>
    </row>
    <row r="92" spans="1:9" s="10" customFormat="1" ht="38.25" customHeight="1" x14ac:dyDescent="0.25">
      <c r="A92" s="14"/>
      <c r="B92" s="57">
        <v>45784</v>
      </c>
      <c r="C92" s="58" t="s">
        <v>268</v>
      </c>
      <c r="D92" s="31" t="s">
        <v>70</v>
      </c>
      <c r="E92" s="22">
        <v>1000</v>
      </c>
      <c r="F92" s="59"/>
      <c r="G92" s="32">
        <f t="shared" si="9"/>
        <v>1529556.26</v>
      </c>
      <c r="I92" s="20"/>
    </row>
    <row r="93" spans="1:9" s="10" customFormat="1" ht="38.25" customHeight="1" x14ac:dyDescent="0.25">
      <c r="A93" s="14"/>
      <c r="B93" s="57">
        <v>45784</v>
      </c>
      <c r="C93" s="58" t="s">
        <v>269</v>
      </c>
      <c r="D93" s="31" t="s">
        <v>70</v>
      </c>
      <c r="E93" s="22">
        <v>1000</v>
      </c>
      <c r="F93" s="59"/>
      <c r="G93" s="32">
        <f t="shared" si="9"/>
        <v>1530556.26</v>
      </c>
      <c r="I93" s="20"/>
    </row>
    <row r="94" spans="1:9" s="10" customFormat="1" ht="38.25" customHeight="1" x14ac:dyDescent="0.25">
      <c r="A94" s="14"/>
      <c r="B94" s="57">
        <v>45784</v>
      </c>
      <c r="C94" s="58" t="s">
        <v>270</v>
      </c>
      <c r="D94" s="31" t="s">
        <v>70</v>
      </c>
      <c r="E94" s="22">
        <v>2000</v>
      </c>
      <c r="F94" s="59"/>
      <c r="G94" s="32">
        <f t="shared" si="9"/>
        <v>1532556.26</v>
      </c>
      <c r="I94" s="20"/>
    </row>
    <row r="95" spans="1:9" s="10" customFormat="1" ht="38.25" customHeight="1" x14ac:dyDescent="0.25">
      <c r="A95" s="14"/>
      <c r="B95" s="57">
        <v>45784</v>
      </c>
      <c r="C95" s="58" t="s">
        <v>271</v>
      </c>
      <c r="D95" s="31" t="s">
        <v>70</v>
      </c>
      <c r="E95" s="22">
        <v>2000</v>
      </c>
      <c r="F95" s="59"/>
      <c r="G95" s="32">
        <f t="shared" si="9"/>
        <v>1534556.26</v>
      </c>
      <c r="I95" s="20"/>
    </row>
    <row r="96" spans="1:9" s="10" customFormat="1" ht="38.25" customHeight="1" x14ac:dyDescent="0.25">
      <c r="A96" s="14"/>
      <c r="B96" s="57">
        <v>45784</v>
      </c>
      <c r="C96" s="58" t="s">
        <v>272</v>
      </c>
      <c r="D96" s="31" t="s">
        <v>70</v>
      </c>
      <c r="E96" s="22">
        <v>30000</v>
      </c>
      <c r="F96" s="59"/>
      <c r="G96" s="32">
        <f t="shared" si="9"/>
        <v>1564556.26</v>
      </c>
      <c r="I96" s="20"/>
    </row>
    <row r="97" spans="1:9" s="10" customFormat="1" ht="38.25" customHeight="1" x14ac:dyDescent="0.25">
      <c r="A97" s="14"/>
      <c r="B97" s="57">
        <v>45784</v>
      </c>
      <c r="C97" s="58" t="s">
        <v>273</v>
      </c>
      <c r="D97" s="31" t="s">
        <v>70</v>
      </c>
      <c r="E97" s="22">
        <v>10000</v>
      </c>
      <c r="F97" s="59"/>
      <c r="G97" s="32">
        <f t="shared" si="9"/>
        <v>1574556.26</v>
      </c>
      <c r="I97" s="20"/>
    </row>
    <row r="98" spans="1:9" s="10" customFormat="1" ht="38.25" customHeight="1" x14ac:dyDescent="0.25">
      <c r="A98" s="14"/>
      <c r="B98" s="57">
        <v>45784</v>
      </c>
      <c r="C98" s="58" t="s">
        <v>274</v>
      </c>
      <c r="D98" s="31" t="s">
        <v>17</v>
      </c>
      <c r="E98" s="22"/>
      <c r="F98" s="59">
        <v>100000</v>
      </c>
      <c r="G98" s="32">
        <f>+G97-F98</f>
        <v>1474556.26</v>
      </c>
      <c r="I98" s="20"/>
    </row>
    <row r="99" spans="1:9" s="10" customFormat="1" ht="38.25" customHeight="1" x14ac:dyDescent="0.25">
      <c r="A99" s="14"/>
      <c r="B99" s="57">
        <v>45784</v>
      </c>
      <c r="C99" s="58" t="s">
        <v>275</v>
      </c>
      <c r="D99" s="31" t="s">
        <v>178</v>
      </c>
      <c r="E99" s="22"/>
      <c r="F99" s="59">
        <v>277967.88</v>
      </c>
      <c r="G99" s="32">
        <f>+G98-F99</f>
        <v>1196588.3799999999</v>
      </c>
      <c r="I99" s="20"/>
    </row>
    <row r="100" spans="1:9" s="10" customFormat="1" ht="38.25" customHeight="1" x14ac:dyDescent="0.25">
      <c r="A100" s="14"/>
      <c r="B100" s="57">
        <v>45784</v>
      </c>
      <c r="C100" s="58" t="s">
        <v>276</v>
      </c>
      <c r="D100" s="31" t="s">
        <v>70</v>
      </c>
      <c r="E100" s="22">
        <v>8900</v>
      </c>
      <c r="F100" s="59"/>
      <c r="G100" s="32">
        <f>+G99+E100</f>
        <v>1205488.3799999999</v>
      </c>
      <c r="I100" s="20"/>
    </row>
    <row r="101" spans="1:9" s="10" customFormat="1" ht="38.25" customHeight="1" x14ac:dyDescent="0.25">
      <c r="A101" s="14"/>
      <c r="B101" s="57">
        <v>45784</v>
      </c>
      <c r="C101" s="58" t="s">
        <v>277</v>
      </c>
      <c r="D101" s="31" t="s">
        <v>70</v>
      </c>
      <c r="E101" s="22">
        <v>395900</v>
      </c>
      <c r="F101" s="59"/>
      <c r="G101" s="32">
        <f t="shared" ref="G101:G107" si="10">+G100+E101</f>
        <v>1601388.38</v>
      </c>
      <c r="I101" s="20"/>
    </row>
    <row r="102" spans="1:9" s="10" customFormat="1" ht="38.25" customHeight="1" x14ac:dyDescent="0.25">
      <c r="A102" s="14"/>
      <c r="B102" s="57">
        <v>45785</v>
      </c>
      <c r="C102" s="58" t="s">
        <v>278</v>
      </c>
      <c r="D102" s="31" t="s">
        <v>70</v>
      </c>
      <c r="E102" s="22">
        <v>8000</v>
      </c>
      <c r="F102" s="59"/>
      <c r="G102" s="32">
        <f t="shared" si="10"/>
        <v>1609388.38</v>
      </c>
      <c r="I102" s="20"/>
    </row>
    <row r="103" spans="1:9" s="10" customFormat="1" ht="38.25" customHeight="1" x14ac:dyDescent="0.25">
      <c r="A103" s="14"/>
      <c r="B103" s="57">
        <v>45785</v>
      </c>
      <c r="C103" s="58" t="s">
        <v>279</v>
      </c>
      <c r="D103" s="31" t="s">
        <v>70</v>
      </c>
      <c r="E103" s="22">
        <v>55200</v>
      </c>
      <c r="F103" s="59"/>
      <c r="G103" s="32">
        <f t="shared" si="10"/>
        <v>1664588.38</v>
      </c>
      <c r="I103" s="20"/>
    </row>
    <row r="104" spans="1:9" s="10" customFormat="1" ht="38.25" customHeight="1" x14ac:dyDescent="0.25">
      <c r="A104" s="14"/>
      <c r="B104" s="57">
        <v>45785</v>
      </c>
      <c r="C104" s="58" t="s">
        <v>280</v>
      </c>
      <c r="D104" s="31" t="s">
        <v>70</v>
      </c>
      <c r="E104" s="22">
        <v>300000</v>
      </c>
      <c r="F104" s="59"/>
      <c r="G104" s="32">
        <f t="shared" si="10"/>
        <v>1964588.38</v>
      </c>
      <c r="I104" s="20"/>
    </row>
    <row r="105" spans="1:9" s="10" customFormat="1" ht="38.25" customHeight="1" x14ac:dyDescent="0.25">
      <c r="A105" s="14"/>
      <c r="B105" s="57">
        <v>45785</v>
      </c>
      <c r="C105" s="58" t="s">
        <v>281</v>
      </c>
      <c r="D105" s="31" t="s">
        <v>70</v>
      </c>
      <c r="E105" s="22">
        <v>32600</v>
      </c>
      <c r="F105" s="59"/>
      <c r="G105" s="32">
        <f t="shared" si="10"/>
        <v>1997188.38</v>
      </c>
      <c r="I105" s="20"/>
    </row>
    <row r="106" spans="1:9" s="10" customFormat="1" ht="38.25" customHeight="1" x14ac:dyDescent="0.25">
      <c r="A106" s="14"/>
      <c r="B106" s="57">
        <v>45785</v>
      </c>
      <c r="C106" s="58" t="s">
        <v>282</v>
      </c>
      <c r="D106" s="31" t="s">
        <v>70</v>
      </c>
      <c r="E106" s="22">
        <v>5400</v>
      </c>
      <c r="F106" s="59"/>
      <c r="G106" s="32">
        <f t="shared" si="10"/>
        <v>2002588.38</v>
      </c>
      <c r="I106" s="20"/>
    </row>
    <row r="107" spans="1:9" s="10" customFormat="1" ht="38.25" customHeight="1" x14ac:dyDescent="0.25">
      <c r="A107" s="14"/>
      <c r="B107" s="57">
        <v>45785</v>
      </c>
      <c r="C107" s="58" t="s">
        <v>88</v>
      </c>
      <c r="D107" s="31" t="s">
        <v>70</v>
      </c>
      <c r="E107" s="22">
        <v>65000</v>
      </c>
      <c r="F107" s="59"/>
      <c r="G107" s="32">
        <f t="shared" si="10"/>
        <v>2067588.38</v>
      </c>
      <c r="I107" s="20"/>
    </row>
    <row r="108" spans="1:9" s="10" customFormat="1" ht="38.25" customHeight="1" x14ac:dyDescent="0.25">
      <c r="A108" s="14"/>
      <c r="B108" s="57">
        <v>45785</v>
      </c>
      <c r="C108" s="58" t="s">
        <v>283</v>
      </c>
      <c r="D108" s="31" t="s">
        <v>17</v>
      </c>
      <c r="E108" s="22"/>
      <c r="F108" s="59">
        <v>29100</v>
      </c>
      <c r="G108" s="32">
        <f>+G107-F108</f>
        <v>2038488.38</v>
      </c>
      <c r="I108" s="20"/>
    </row>
    <row r="109" spans="1:9" s="10" customFormat="1" ht="38.25" customHeight="1" x14ac:dyDescent="0.25">
      <c r="A109" s="14"/>
      <c r="B109" s="57">
        <v>45785</v>
      </c>
      <c r="C109" s="58" t="s">
        <v>284</v>
      </c>
      <c r="D109" s="31" t="s">
        <v>179</v>
      </c>
      <c r="E109" s="22"/>
      <c r="F109" s="59">
        <v>1329440</v>
      </c>
      <c r="G109" s="32">
        <f t="shared" ref="G109:G110" si="11">+G108-F109</f>
        <v>709048.37999999989</v>
      </c>
      <c r="I109" s="20"/>
    </row>
    <row r="110" spans="1:9" s="10" customFormat="1" ht="38.25" customHeight="1" x14ac:dyDescent="0.25">
      <c r="A110" s="14"/>
      <c r="B110" s="57">
        <v>45785</v>
      </c>
      <c r="C110" s="58" t="s">
        <v>285</v>
      </c>
      <c r="D110" s="31" t="s">
        <v>180</v>
      </c>
      <c r="E110" s="22"/>
      <c r="F110" s="59">
        <v>276606</v>
      </c>
      <c r="G110" s="32">
        <f t="shared" si="11"/>
        <v>432442.37999999989</v>
      </c>
      <c r="I110" s="20"/>
    </row>
    <row r="111" spans="1:9" s="10" customFormat="1" ht="38.25" customHeight="1" x14ac:dyDescent="0.25">
      <c r="A111" s="14"/>
      <c r="B111" s="57">
        <v>45785</v>
      </c>
      <c r="C111" s="58" t="s">
        <v>40</v>
      </c>
      <c r="D111" s="31" t="s">
        <v>70</v>
      </c>
      <c r="E111" s="22">
        <v>97000</v>
      </c>
      <c r="F111" s="59"/>
      <c r="G111" s="32">
        <f>+G110+E111</f>
        <v>529442.37999999989</v>
      </c>
      <c r="I111" s="20"/>
    </row>
    <row r="112" spans="1:9" s="10" customFormat="1" ht="38.25" customHeight="1" x14ac:dyDescent="0.25">
      <c r="A112" s="14"/>
      <c r="B112" s="57">
        <v>45785</v>
      </c>
      <c r="C112" s="58" t="s">
        <v>286</v>
      </c>
      <c r="D112" s="31" t="s">
        <v>70</v>
      </c>
      <c r="E112" s="22">
        <v>127500</v>
      </c>
      <c r="F112" s="59"/>
      <c r="G112" s="32">
        <f t="shared" ref="G112:G135" si="12">+G111+E112</f>
        <v>656942.37999999989</v>
      </c>
      <c r="I112" s="20"/>
    </row>
    <row r="113" spans="1:9" s="10" customFormat="1" ht="38.25" customHeight="1" x14ac:dyDescent="0.25">
      <c r="A113" s="14"/>
      <c r="B113" s="57">
        <v>45785</v>
      </c>
      <c r="C113" s="58" t="s">
        <v>287</v>
      </c>
      <c r="D113" s="31" t="s">
        <v>70</v>
      </c>
      <c r="E113" s="22">
        <v>11600</v>
      </c>
      <c r="F113" s="59"/>
      <c r="G113" s="32">
        <f t="shared" si="12"/>
        <v>668542.37999999989</v>
      </c>
      <c r="I113" s="20"/>
    </row>
    <row r="114" spans="1:9" s="10" customFormat="1" ht="38.25" customHeight="1" x14ac:dyDescent="0.25">
      <c r="A114" s="14"/>
      <c r="B114" s="57">
        <v>45785</v>
      </c>
      <c r="C114" s="58" t="s">
        <v>288</v>
      </c>
      <c r="D114" s="31" t="s">
        <v>70</v>
      </c>
      <c r="E114" s="22">
        <v>6800</v>
      </c>
      <c r="F114" s="59"/>
      <c r="G114" s="32">
        <f t="shared" si="12"/>
        <v>675342.37999999989</v>
      </c>
      <c r="I114" s="20"/>
    </row>
    <row r="115" spans="1:9" s="10" customFormat="1" ht="38.25" customHeight="1" x14ac:dyDescent="0.25">
      <c r="A115" s="14"/>
      <c r="B115" s="57">
        <v>45785</v>
      </c>
      <c r="C115" s="58" t="s">
        <v>289</v>
      </c>
      <c r="D115" s="31" t="s">
        <v>70</v>
      </c>
      <c r="E115" s="22">
        <v>433100</v>
      </c>
      <c r="F115" s="59"/>
      <c r="G115" s="32">
        <f t="shared" si="12"/>
        <v>1108442.3799999999</v>
      </c>
      <c r="I115" s="20"/>
    </row>
    <row r="116" spans="1:9" s="10" customFormat="1" ht="38.25" customHeight="1" x14ac:dyDescent="0.25">
      <c r="A116" s="14"/>
      <c r="B116" s="57">
        <v>45786</v>
      </c>
      <c r="C116" s="58" t="s">
        <v>290</v>
      </c>
      <c r="D116" s="31" t="s">
        <v>70</v>
      </c>
      <c r="E116" s="22">
        <v>8800</v>
      </c>
      <c r="F116" s="59"/>
      <c r="G116" s="32">
        <f t="shared" si="12"/>
        <v>1117242.3799999999</v>
      </c>
      <c r="I116" s="20"/>
    </row>
    <row r="117" spans="1:9" s="10" customFormat="1" ht="38.25" customHeight="1" x14ac:dyDescent="0.25">
      <c r="A117" s="14"/>
      <c r="B117" s="57">
        <v>45786</v>
      </c>
      <c r="C117" s="58" t="s">
        <v>88</v>
      </c>
      <c r="D117" s="31" t="s">
        <v>70</v>
      </c>
      <c r="E117" s="22">
        <v>63500</v>
      </c>
      <c r="F117" s="59"/>
      <c r="G117" s="32">
        <f t="shared" si="12"/>
        <v>1180742.3799999999</v>
      </c>
      <c r="I117" s="20"/>
    </row>
    <row r="118" spans="1:9" s="10" customFormat="1" ht="38.25" customHeight="1" x14ac:dyDescent="0.25">
      <c r="A118" s="14"/>
      <c r="B118" s="57">
        <v>45786</v>
      </c>
      <c r="C118" s="58" t="s">
        <v>291</v>
      </c>
      <c r="D118" s="31" t="s">
        <v>70</v>
      </c>
      <c r="E118" s="22">
        <v>2600</v>
      </c>
      <c r="F118" s="59"/>
      <c r="G118" s="32">
        <f t="shared" si="12"/>
        <v>1183342.3799999999</v>
      </c>
      <c r="I118" s="20"/>
    </row>
    <row r="119" spans="1:9" s="10" customFormat="1" ht="38.25" customHeight="1" x14ac:dyDescent="0.25">
      <c r="A119" s="14"/>
      <c r="B119" s="57">
        <v>45786</v>
      </c>
      <c r="C119" s="58" t="s">
        <v>292</v>
      </c>
      <c r="D119" s="31" t="s">
        <v>70</v>
      </c>
      <c r="E119" s="22">
        <v>12600</v>
      </c>
      <c r="F119" s="59"/>
      <c r="G119" s="32">
        <f t="shared" si="12"/>
        <v>1195942.3799999999</v>
      </c>
      <c r="I119" s="20"/>
    </row>
    <row r="120" spans="1:9" s="10" customFormat="1" ht="38.25" customHeight="1" x14ac:dyDescent="0.25">
      <c r="A120" s="14"/>
      <c r="B120" s="57">
        <v>45786</v>
      </c>
      <c r="C120" s="58" t="s">
        <v>293</v>
      </c>
      <c r="D120" s="31" t="s">
        <v>70</v>
      </c>
      <c r="E120" s="22">
        <v>1000</v>
      </c>
      <c r="F120" s="59"/>
      <c r="G120" s="32">
        <f t="shared" si="12"/>
        <v>1196942.3799999999</v>
      </c>
      <c r="I120" s="20"/>
    </row>
    <row r="121" spans="1:9" s="10" customFormat="1" ht="38.25" customHeight="1" x14ac:dyDescent="0.25">
      <c r="A121" s="14"/>
      <c r="B121" s="57">
        <v>45786</v>
      </c>
      <c r="C121" s="58" t="s">
        <v>294</v>
      </c>
      <c r="D121" s="31" t="s">
        <v>70</v>
      </c>
      <c r="E121" s="22">
        <v>1000</v>
      </c>
      <c r="F121" s="59"/>
      <c r="G121" s="32">
        <f t="shared" si="12"/>
        <v>1197942.3799999999</v>
      </c>
      <c r="I121" s="20"/>
    </row>
    <row r="122" spans="1:9" s="10" customFormat="1" ht="38.25" customHeight="1" x14ac:dyDescent="0.25">
      <c r="A122" s="14"/>
      <c r="B122" s="57">
        <v>45786</v>
      </c>
      <c r="C122" s="58" t="s">
        <v>295</v>
      </c>
      <c r="D122" s="31" t="s">
        <v>70</v>
      </c>
      <c r="E122" s="22">
        <v>2000</v>
      </c>
      <c r="F122" s="59"/>
      <c r="G122" s="32">
        <f t="shared" si="12"/>
        <v>1199942.3799999999</v>
      </c>
      <c r="I122" s="20"/>
    </row>
    <row r="123" spans="1:9" s="10" customFormat="1" ht="38.25" customHeight="1" x14ac:dyDescent="0.25">
      <c r="A123" s="14"/>
      <c r="B123" s="57">
        <v>45786</v>
      </c>
      <c r="C123" s="58" t="s">
        <v>296</v>
      </c>
      <c r="D123" s="31" t="s">
        <v>70</v>
      </c>
      <c r="E123" s="22">
        <v>1000</v>
      </c>
      <c r="F123" s="59"/>
      <c r="G123" s="32">
        <f t="shared" si="12"/>
        <v>1200942.3799999999</v>
      </c>
      <c r="I123" s="20"/>
    </row>
    <row r="124" spans="1:9" s="10" customFormat="1" ht="38.25" customHeight="1" x14ac:dyDescent="0.25">
      <c r="A124" s="14"/>
      <c r="B124" s="57">
        <v>45786</v>
      </c>
      <c r="C124" s="58" t="s">
        <v>297</v>
      </c>
      <c r="D124" s="31" t="s">
        <v>70</v>
      </c>
      <c r="E124" s="22">
        <v>1000</v>
      </c>
      <c r="F124" s="59"/>
      <c r="G124" s="32">
        <f t="shared" si="12"/>
        <v>1201942.3799999999</v>
      </c>
      <c r="I124" s="20"/>
    </row>
    <row r="125" spans="1:9" s="10" customFormat="1" ht="38.25" customHeight="1" x14ac:dyDescent="0.25">
      <c r="A125" s="14"/>
      <c r="B125" s="57">
        <v>45786</v>
      </c>
      <c r="C125" s="58" t="s">
        <v>298</v>
      </c>
      <c r="D125" s="31" t="s">
        <v>70</v>
      </c>
      <c r="E125" s="22">
        <v>1800</v>
      </c>
      <c r="F125" s="59"/>
      <c r="G125" s="32">
        <f t="shared" si="12"/>
        <v>1203742.3799999999</v>
      </c>
      <c r="I125" s="20"/>
    </row>
    <row r="126" spans="1:9" s="10" customFormat="1" ht="38.25" customHeight="1" x14ac:dyDescent="0.25">
      <c r="A126" s="14"/>
      <c r="B126" s="57">
        <v>45786</v>
      </c>
      <c r="C126" s="58" t="s">
        <v>109</v>
      </c>
      <c r="D126" s="31" t="s">
        <v>70</v>
      </c>
      <c r="E126" s="22">
        <v>2800</v>
      </c>
      <c r="F126" s="59"/>
      <c r="G126" s="32">
        <f t="shared" si="12"/>
        <v>1206542.3799999999</v>
      </c>
      <c r="I126" s="20"/>
    </row>
    <row r="127" spans="1:9" s="10" customFormat="1" ht="38.25" customHeight="1" x14ac:dyDescent="0.25">
      <c r="A127" s="14"/>
      <c r="B127" s="57">
        <v>45786</v>
      </c>
      <c r="C127" s="58" t="s">
        <v>100</v>
      </c>
      <c r="D127" s="31" t="s">
        <v>70</v>
      </c>
      <c r="E127" s="22">
        <v>7500</v>
      </c>
      <c r="F127" s="59"/>
      <c r="G127" s="32">
        <f t="shared" si="12"/>
        <v>1214042.3799999999</v>
      </c>
      <c r="I127" s="20"/>
    </row>
    <row r="128" spans="1:9" s="10" customFormat="1" ht="38.25" customHeight="1" x14ac:dyDescent="0.25">
      <c r="A128" s="14"/>
      <c r="B128" s="57">
        <v>45786</v>
      </c>
      <c r="C128" s="58" t="s">
        <v>299</v>
      </c>
      <c r="D128" s="31" t="s">
        <v>70</v>
      </c>
      <c r="E128" s="22">
        <v>200</v>
      </c>
      <c r="F128" s="59"/>
      <c r="G128" s="32">
        <f t="shared" si="12"/>
        <v>1214242.3799999999</v>
      </c>
      <c r="I128" s="20"/>
    </row>
    <row r="129" spans="1:9" s="10" customFormat="1" ht="38.25" customHeight="1" x14ac:dyDescent="0.25">
      <c r="A129" s="14"/>
      <c r="B129" s="57">
        <v>45786</v>
      </c>
      <c r="C129" s="58" t="s">
        <v>300</v>
      </c>
      <c r="D129" s="31" t="s">
        <v>70</v>
      </c>
      <c r="E129" s="22">
        <v>515000</v>
      </c>
      <c r="F129" s="59"/>
      <c r="G129" s="32">
        <f t="shared" si="12"/>
        <v>1729242.38</v>
      </c>
      <c r="I129" s="20"/>
    </row>
    <row r="130" spans="1:9" s="10" customFormat="1" ht="38.25" customHeight="1" x14ac:dyDescent="0.25">
      <c r="A130" s="14"/>
      <c r="B130" s="57">
        <v>45786</v>
      </c>
      <c r="C130" s="58" t="s">
        <v>83</v>
      </c>
      <c r="D130" s="31" t="s">
        <v>70</v>
      </c>
      <c r="E130" s="22">
        <v>600</v>
      </c>
      <c r="F130" s="59"/>
      <c r="G130" s="32">
        <f t="shared" si="12"/>
        <v>1729842.38</v>
      </c>
      <c r="I130" s="20"/>
    </row>
    <row r="131" spans="1:9" s="10" customFormat="1" ht="38.25" customHeight="1" x14ac:dyDescent="0.25">
      <c r="A131" s="14"/>
      <c r="B131" s="57">
        <v>45789</v>
      </c>
      <c r="C131" s="58" t="s">
        <v>301</v>
      </c>
      <c r="D131" s="31" t="s">
        <v>70</v>
      </c>
      <c r="E131" s="22">
        <v>900</v>
      </c>
      <c r="F131" s="59"/>
      <c r="G131" s="32">
        <f t="shared" si="12"/>
        <v>1730742.38</v>
      </c>
      <c r="I131" s="20"/>
    </row>
    <row r="132" spans="1:9" s="10" customFormat="1" ht="38.25" customHeight="1" x14ac:dyDescent="0.25">
      <c r="A132" s="14"/>
      <c r="B132" s="57">
        <v>45789</v>
      </c>
      <c r="C132" s="58" t="s">
        <v>302</v>
      </c>
      <c r="D132" s="31" t="s">
        <v>70</v>
      </c>
      <c r="E132" s="22">
        <v>5200</v>
      </c>
      <c r="F132" s="59"/>
      <c r="G132" s="32">
        <f t="shared" si="12"/>
        <v>1735942.38</v>
      </c>
      <c r="I132" s="20"/>
    </row>
    <row r="133" spans="1:9" s="10" customFormat="1" ht="38.25" customHeight="1" x14ac:dyDescent="0.25">
      <c r="A133" s="14"/>
      <c r="B133" s="57">
        <v>45789</v>
      </c>
      <c r="C133" s="58" t="s">
        <v>303</v>
      </c>
      <c r="D133" s="31" t="s">
        <v>70</v>
      </c>
      <c r="E133" s="22">
        <v>72800</v>
      </c>
      <c r="F133" s="59"/>
      <c r="G133" s="32">
        <f t="shared" si="12"/>
        <v>1808742.38</v>
      </c>
      <c r="I133" s="20"/>
    </row>
    <row r="134" spans="1:9" s="10" customFormat="1" ht="38.25" customHeight="1" x14ac:dyDescent="0.25">
      <c r="A134" s="14"/>
      <c r="B134" s="57">
        <v>45789</v>
      </c>
      <c r="C134" s="58" t="s">
        <v>304</v>
      </c>
      <c r="D134" s="31" t="s">
        <v>70</v>
      </c>
      <c r="E134" s="59">
        <v>1150</v>
      </c>
      <c r="F134" s="59"/>
      <c r="G134" s="32">
        <f t="shared" si="12"/>
        <v>1809892.38</v>
      </c>
      <c r="I134" s="20"/>
    </row>
    <row r="135" spans="1:9" s="10" customFormat="1" ht="38.25" customHeight="1" x14ac:dyDescent="0.25">
      <c r="A135" s="14"/>
      <c r="B135" s="57">
        <v>45789</v>
      </c>
      <c r="C135" s="58" t="s">
        <v>305</v>
      </c>
      <c r="D135" s="31" t="s">
        <v>70</v>
      </c>
      <c r="E135" s="22">
        <v>7350</v>
      </c>
      <c r="F135" s="59"/>
      <c r="G135" s="32">
        <f t="shared" si="12"/>
        <v>1817242.38</v>
      </c>
      <c r="I135" s="20"/>
    </row>
    <row r="136" spans="1:9" s="10" customFormat="1" ht="38.25" customHeight="1" x14ac:dyDescent="0.25">
      <c r="A136" s="14"/>
      <c r="B136" s="57">
        <v>45789</v>
      </c>
      <c r="C136" s="58" t="s">
        <v>306</v>
      </c>
      <c r="D136" s="31" t="s">
        <v>17</v>
      </c>
      <c r="E136" s="22"/>
      <c r="F136" s="59">
        <v>225900</v>
      </c>
      <c r="G136" s="32">
        <f>+G135-F136</f>
        <v>1591342.38</v>
      </c>
      <c r="I136" s="20"/>
    </row>
    <row r="137" spans="1:9" s="10" customFormat="1" ht="38.25" customHeight="1" x14ac:dyDescent="0.25">
      <c r="A137" s="14"/>
      <c r="B137" s="57">
        <v>45789</v>
      </c>
      <c r="C137" s="58" t="s">
        <v>307</v>
      </c>
      <c r="D137" s="31" t="s">
        <v>17</v>
      </c>
      <c r="E137" s="22"/>
      <c r="F137" s="59">
        <v>673000</v>
      </c>
      <c r="G137" s="32">
        <f t="shared" ref="G137:G138" si="13">+G136-F137</f>
        <v>918342.37999999989</v>
      </c>
      <c r="I137" s="20"/>
    </row>
    <row r="138" spans="1:9" s="10" customFormat="1" ht="38.25" customHeight="1" x14ac:dyDescent="0.25">
      <c r="A138" s="14"/>
      <c r="B138" s="57">
        <v>45789</v>
      </c>
      <c r="C138" s="58" t="s">
        <v>308</v>
      </c>
      <c r="D138" s="31" t="s">
        <v>17</v>
      </c>
      <c r="E138" s="22"/>
      <c r="F138" s="59">
        <v>200000</v>
      </c>
      <c r="G138" s="32">
        <f t="shared" si="13"/>
        <v>718342.37999999989</v>
      </c>
      <c r="I138" s="20"/>
    </row>
    <row r="139" spans="1:9" s="10" customFormat="1" ht="38.25" customHeight="1" x14ac:dyDescent="0.25">
      <c r="A139" s="14"/>
      <c r="B139" s="57">
        <v>45789</v>
      </c>
      <c r="C139" s="58" t="s">
        <v>117</v>
      </c>
      <c r="D139" s="31" t="s">
        <v>70</v>
      </c>
      <c r="E139" s="22">
        <v>6900</v>
      </c>
      <c r="F139" s="59"/>
      <c r="G139" s="32">
        <f>+G138+E139</f>
        <v>725242.37999999989</v>
      </c>
      <c r="I139" s="20"/>
    </row>
    <row r="140" spans="1:9" s="10" customFormat="1" ht="38.25" customHeight="1" x14ac:dyDescent="0.25">
      <c r="A140" s="14"/>
      <c r="B140" s="57">
        <v>45789</v>
      </c>
      <c r="C140" s="58" t="s">
        <v>118</v>
      </c>
      <c r="D140" s="31" t="s">
        <v>70</v>
      </c>
      <c r="E140" s="22">
        <v>36100</v>
      </c>
      <c r="F140" s="59"/>
      <c r="G140" s="32">
        <f t="shared" ref="G140:G149" si="14">+G139+E140</f>
        <v>761342.37999999989</v>
      </c>
      <c r="I140" s="20"/>
    </row>
    <row r="141" spans="1:9" s="10" customFormat="1" ht="38.25" customHeight="1" x14ac:dyDescent="0.25">
      <c r="A141" s="14"/>
      <c r="B141" s="57">
        <v>45789</v>
      </c>
      <c r="C141" s="58" t="s">
        <v>91</v>
      </c>
      <c r="D141" s="31" t="s">
        <v>70</v>
      </c>
      <c r="E141" s="22">
        <v>51200</v>
      </c>
      <c r="F141" s="59"/>
      <c r="G141" s="32">
        <f t="shared" si="14"/>
        <v>812542.37999999989</v>
      </c>
      <c r="I141" s="20"/>
    </row>
    <row r="142" spans="1:9" s="10" customFormat="1" ht="38.25" customHeight="1" x14ac:dyDescent="0.25">
      <c r="A142" s="14"/>
      <c r="B142" s="57">
        <v>45789</v>
      </c>
      <c r="C142" s="58" t="s">
        <v>309</v>
      </c>
      <c r="D142" s="31" t="s">
        <v>70</v>
      </c>
      <c r="E142" s="22">
        <v>24800</v>
      </c>
      <c r="F142" s="59"/>
      <c r="G142" s="32">
        <f t="shared" si="14"/>
        <v>837342.37999999989</v>
      </c>
      <c r="I142" s="20"/>
    </row>
    <row r="143" spans="1:9" s="10" customFormat="1" ht="38.25" customHeight="1" x14ac:dyDescent="0.25">
      <c r="A143" s="14"/>
      <c r="B143" s="57">
        <v>45789</v>
      </c>
      <c r="C143" s="58" t="s">
        <v>220</v>
      </c>
      <c r="D143" s="31" t="s">
        <v>70</v>
      </c>
      <c r="E143" s="22">
        <v>52000</v>
      </c>
      <c r="F143" s="59"/>
      <c r="G143" s="32">
        <f t="shared" si="14"/>
        <v>889342.37999999989</v>
      </c>
      <c r="I143" s="20"/>
    </row>
    <row r="144" spans="1:9" s="10" customFormat="1" ht="38.25" customHeight="1" x14ac:dyDescent="0.25">
      <c r="A144" s="14"/>
      <c r="B144" s="57">
        <v>45789</v>
      </c>
      <c r="C144" s="58" t="s">
        <v>310</v>
      </c>
      <c r="D144" s="31" t="s">
        <v>70</v>
      </c>
      <c r="E144" s="22">
        <v>20100</v>
      </c>
      <c r="F144" s="59"/>
      <c r="G144" s="32">
        <f t="shared" si="14"/>
        <v>909442.37999999989</v>
      </c>
      <c r="I144" s="20"/>
    </row>
    <row r="145" spans="1:9" s="10" customFormat="1" ht="38.25" customHeight="1" x14ac:dyDescent="0.25">
      <c r="A145" s="14"/>
      <c r="B145" s="57">
        <v>45789</v>
      </c>
      <c r="C145" s="58" t="s">
        <v>67</v>
      </c>
      <c r="D145" s="31" t="s">
        <v>70</v>
      </c>
      <c r="E145" s="22">
        <v>7400</v>
      </c>
      <c r="F145" s="59"/>
      <c r="G145" s="32">
        <f t="shared" si="14"/>
        <v>916842.37999999989</v>
      </c>
      <c r="I145" s="20"/>
    </row>
    <row r="146" spans="1:9" s="10" customFormat="1" ht="38.25" customHeight="1" x14ac:dyDescent="0.25">
      <c r="A146" s="14"/>
      <c r="B146" s="57">
        <v>45789</v>
      </c>
      <c r="C146" s="58" t="s">
        <v>311</v>
      </c>
      <c r="D146" s="31" t="s">
        <v>70</v>
      </c>
      <c r="E146" s="22">
        <v>500</v>
      </c>
      <c r="F146" s="59"/>
      <c r="G146" s="32">
        <f t="shared" si="14"/>
        <v>917342.37999999989</v>
      </c>
      <c r="I146" s="20"/>
    </row>
    <row r="147" spans="1:9" s="10" customFormat="1" ht="38.25" customHeight="1" x14ac:dyDescent="0.25">
      <c r="A147" s="14"/>
      <c r="B147" s="57">
        <v>45789</v>
      </c>
      <c r="C147" s="58" t="s">
        <v>76</v>
      </c>
      <c r="D147" s="31" t="s">
        <v>70</v>
      </c>
      <c r="E147" s="22">
        <v>2600</v>
      </c>
      <c r="F147" s="59"/>
      <c r="G147" s="32">
        <f t="shared" si="14"/>
        <v>919942.37999999989</v>
      </c>
      <c r="I147" s="20"/>
    </row>
    <row r="148" spans="1:9" s="10" customFormat="1" ht="38.25" customHeight="1" x14ac:dyDescent="0.25">
      <c r="A148" s="14"/>
      <c r="B148" s="57">
        <v>45789</v>
      </c>
      <c r="C148" s="58" t="s">
        <v>312</v>
      </c>
      <c r="D148" s="31" t="s">
        <v>70</v>
      </c>
      <c r="E148" s="22">
        <v>2600</v>
      </c>
      <c r="F148" s="59"/>
      <c r="G148" s="32">
        <f t="shared" si="14"/>
        <v>922542.37999999989</v>
      </c>
      <c r="I148" s="20"/>
    </row>
    <row r="149" spans="1:9" s="10" customFormat="1" ht="38.25" customHeight="1" x14ac:dyDescent="0.25">
      <c r="A149" s="14"/>
      <c r="B149" s="57">
        <v>45789</v>
      </c>
      <c r="C149" s="58" t="s">
        <v>313</v>
      </c>
      <c r="D149" s="31" t="s">
        <v>70</v>
      </c>
      <c r="E149" s="22">
        <v>4500</v>
      </c>
      <c r="F149" s="59"/>
      <c r="G149" s="32">
        <f t="shared" si="14"/>
        <v>927042.37999999989</v>
      </c>
      <c r="I149" s="20"/>
    </row>
    <row r="150" spans="1:9" s="10" customFormat="1" ht="38.25" customHeight="1" x14ac:dyDescent="0.25">
      <c r="A150" s="14"/>
      <c r="B150" s="57">
        <v>45789</v>
      </c>
      <c r="C150" s="58" t="s">
        <v>314</v>
      </c>
      <c r="D150" s="31" t="s">
        <v>17</v>
      </c>
      <c r="E150" s="22"/>
      <c r="F150" s="59">
        <v>34500</v>
      </c>
      <c r="G150" s="32">
        <f>+G149-F150</f>
        <v>892542.37999999989</v>
      </c>
      <c r="I150" s="20"/>
    </row>
    <row r="151" spans="1:9" s="10" customFormat="1" ht="38.25" customHeight="1" x14ac:dyDescent="0.25">
      <c r="A151" s="14"/>
      <c r="B151" s="57">
        <v>45790</v>
      </c>
      <c r="C151" s="58" t="s">
        <v>118</v>
      </c>
      <c r="D151" s="31" t="s">
        <v>70</v>
      </c>
      <c r="E151" s="22">
        <v>453000</v>
      </c>
      <c r="F151" s="59"/>
      <c r="G151" s="32">
        <f>+G150+E151</f>
        <v>1345542.38</v>
      </c>
      <c r="I151" s="20"/>
    </row>
    <row r="152" spans="1:9" s="10" customFormat="1" ht="38.25" customHeight="1" x14ac:dyDescent="0.25">
      <c r="A152" s="14"/>
      <c r="B152" s="57">
        <v>45790</v>
      </c>
      <c r="C152" s="58" t="s">
        <v>315</v>
      </c>
      <c r="D152" s="31" t="s">
        <v>70</v>
      </c>
      <c r="E152" s="22">
        <v>82500</v>
      </c>
      <c r="F152" s="59"/>
      <c r="G152" s="32">
        <f>+G151+E152</f>
        <v>1428042.38</v>
      </c>
      <c r="I152" s="20"/>
    </row>
    <row r="153" spans="1:9" s="10" customFormat="1" ht="38.25" customHeight="1" x14ac:dyDescent="0.25">
      <c r="A153" s="14"/>
      <c r="B153" s="57">
        <v>45790</v>
      </c>
      <c r="C153" s="58" t="s">
        <v>316</v>
      </c>
      <c r="D153" s="31" t="s">
        <v>70</v>
      </c>
      <c r="E153" s="22">
        <v>19600</v>
      </c>
      <c r="F153" s="59"/>
      <c r="G153" s="32">
        <f t="shared" ref="G153:G159" si="15">+G152+E153</f>
        <v>1447642.38</v>
      </c>
      <c r="I153" s="20"/>
    </row>
    <row r="154" spans="1:9" s="10" customFormat="1" ht="38.25" customHeight="1" x14ac:dyDescent="0.25">
      <c r="A154" s="14"/>
      <c r="B154" s="57">
        <v>45790</v>
      </c>
      <c r="C154" s="58" t="s">
        <v>317</v>
      </c>
      <c r="D154" s="31" t="s">
        <v>70</v>
      </c>
      <c r="E154" s="22">
        <v>3300</v>
      </c>
      <c r="F154" s="59"/>
      <c r="G154" s="32">
        <f t="shared" si="15"/>
        <v>1450942.38</v>
      </c>
      <c r="I154" s="20"/>
    </row>
    <row r="155" spans="1:9" s="10" customFormat="1" ht="38.25" customHeight="1" x14ac:dyDescent="0.25">
      <c r="A155" s="14"/>
      <c r="B155" s="57">
        <v>45790</v>
      </c>
      <c r="C155" s="58" t="s">
        <v>318</v>
      </c>
      <c r="D155" s="31" t="s">
        <v>70</v>
      </c>
      <c r="E155" s="22">
        <v>204200</v>
      </c>
      <c r="F155" s="59"/>
      <c r="G155" s="32">
        <f t="shared" si="15"/>
        <v>1655142.38</v>
      </c>
      <c r="I155" s="20"/>
    </row>
    <row r="156" spans="1:9" s="10" customFormat="1" ht="38.25" customHeight="1" x14ac:dyDescent="0.25">
      <c r="A156" s="14"/>
      <c r="B156" s="57">
        <v>45790</v>
      </c>
      <c r="C156" s="58" t="s">
        <v>319</v>
      </c>
      <c r="D156" s="31" t="s">
        <v>70</v>
      </c>
      <c r="E156" s="22">
        <v>205300</v>
      </c>
      <c r="F156" s="59"/>
      <c r="G156" s="32">
        <f t="shared" si="15"/>
        <v>1860442.38</v>
      </c>
      <c r="I156" s="20"/>
    </row>
    <row r="157" spans="1:9" s="10" customFormat="1" ht="38.25" customHeight="1" x14ac:dyDescent="0.25">
      <c r="A157" s="14"/>
      <c r="B157" s="57">
        <v>45790</v>
      </c>
      <c r="C157" s="58" t="s">
        <v>320</v>
      </c>
      <c r="D157" s="31" t="s">
        <v>70</v>
      </c>
      <c r="E157" s="22">
        <v>322600</v>
      </c>
      <c r="F157" s="59"/>
      <c r="G157" s="32">
        <f t="shared" si="15"/>
        <v>2183042.38</v>
      </c>
      <c r="I157" s="20"/>
    </row>
    <row r="158" spans="1:9" s="10" customFormat="1" ht="38.25" customHeight="1" x14ac:dyDescent="0.25">
      <c r="A158" s="14"/>
      <c r="B158" s="57">
        <v>45790</v>
      </c>
      <c r="C158" s="58" t="s">
        <v>253</v>
      </c>
      <c r="D158" s="31" t="s">
        <v>70</v>
      </c>
      <c r="E158" s="22">
        <v>17700</v>
      </c>
      <c r="F158" s="59"/>
      <c r="G158" s="32">
        <f t="shared" si="15"/>
        <v>2200742.38</v>
      </c>
      <c r="I158" s="20"/>
    </row>
    <row r="159" spans="1:9" s="10" customFormat="1" ht="38.25" customHeight="1" x14ac:dyDescent="0.25">
      <c r="A159" s="14"/>
      <c r="B159" s="57">
        <v>45790</v>
      </c>
      <c r="C159" s="58" t="s">
        <v>321</v>
      </c>
      <c r="D159" s="31" t="s">
        <v>70</v>
      </c>
      <c r="E159" s="22">
        <v>30000</v>
      </c>
      <c r="F159" s="59"/>
      <c r="G159" s="32">
        <f t="shared" si="15"/>
        <v>2230742.38</v>
      </c>
      <c r="I159" s="20"/>
    </row>
    <row r="160" spans="1:9" s="10" customFormat="1" ht="38.25" customHeight="1" x14ac:dyDescent="0.25">
      <c r="A160" s="14"/>
      <c r="B160" s="57">
        <v>45790</v>
      </c>
      <c r="C160" s="58" t="s">
        <v>322</v>
      </c>
      <c r="D160" s="31" t="s">
        <v>71</v>
      </c>
      <c r="E160" s="61"/>
      <c r="F160" s="61">
        <v>1755750.88</v>
      </c>
      <c r="G160" s="32">
        <f>+G159-F160</f>
        <v>474991.5</v>
      </c>
      <c r="I160" s="20"/>
    </row>
    <row r="161" spans="1:9" s="10" customFormat="1" ht="38.25" customHeight="1" x14ac:dyDescent="0.25">
      <c r="A161" s="14"/>
      <c r="B161" s="57">
        <v>45790</v>
      </c>
      <c r="C161" s="58" t="s">
        <v>323</v>
      </c>
      <c r="D161" s="31" t="s">
        <v>181</v>
      </c>
      <c r="E161" s="22"/>
      <c r="F161" s="59">
        <v>252000</v>
      </c>
      <c r="G161" s="32">
        <f>+G160-F161</f>
        <v>222991.5</v>
      </c>
      <c r="I161" s="20"/>
    </row>
    <row r="162" spans="1:9" s="10" customFormat="1" ht="38.25" customHeight="1" x14ac:dyDescent="0.25">
      <c r="A162" s="14"/>
      <c r="B162" s="57">
        <v>45790</v>
      </c>
      <c r="C162" s="58" t="s">
        <v>34</v>
      </c>
      <c r="D162" s="31" t="s">
        <v>70</v>
      </c>
      <c r="E162" s="22">
        <v>5300</v>
      </c>
      <c r="F162" s="59"/>
      <c r="G162" s="32">
        <f>+G161+E162</f>
        <v>228291.5</v>
      </c>
      <c r="I162" s="20"/>
    </row>
    <row r="163" spans="1:9" s="10" customFormat="1" ht="38.25" customHeight="1" x14ac:dyDescent="0.25">
      <c r="A163" s="14"/>
      <c r="B163" s="57">
        <v>45790</v>
      </c>
      <c r="C163" s="58" t="s">
        <v>324</v>
      </c>
      <c r="D163" s="31" t="s">
        <v>70</v>
      </c>
      <c r="E163" s="22">
        <v>500</v>
      </c>
      <c r="F163" s="59"/>
      <c r="G163" s="32">
        <f t="shared" ref="G163:G175" si="16">+G162+E163</f>
        <v>228791.5</v>
      </c>
      <c r="I163" s="20"/>
    </row>
    <row r="164" spans="1:9" s="10" customFormat="1" ht="38.25" customHeight="1" x14ac:dyDescent="0.25">
      <c r="A164" s="14"/>
      <c r="B164" s="57">
        <v>45790</v>
      </c>
      <c r="C164" s="58" t="s">
        <v>88</v>
      </c>
      <c r="D164" s="31" t="s">
        <v>70</v>
      </c>
      <c r="E164" s="22">
        <v>44800</v>
      </c>
      <c r="F164" s="59"/>
      <c r="G164" s="32">
        <f t="shared" si="16"/>
        <v>273591.5</v>
      </c>
      <c r="I164" s="20"/>
    </row>
    <row r="165" spans="1:9" s="10" customFormat="1" ht="38.25" customHeight="1" x14ac:dyDescent="0.25">
      <c r="A165" s="14"/>
      <c r="B165" s="57">
        <v>45790</v>
      </c>
      <c r="C165" s="58" t="s">
        <v>325</v>
      </c>
      <c r="D165" s="31" t="s">
        <v>70</v>
      </c>
      <c r="E165" s="22">
        <v>1800</v>
      </c>
      <c r="F165" s="59"/>
      <c r="G165" s="32">
        <f t="shared" si="16"/>
        <v>275391.5</v>
      </c>
      <c r="I165" s="20"/>
    </row>
    <row r="166" spans="1:9" s="10" customFormat="1" ht="38.25" customHeight="1" x14ac:dyDescent="0.25">
      <c r="A166" s="14"/>
      <c r="B166" s="57">
        <v>45790</v>
      </c>
      <c r="C166" s="58" t="s">
        <v>326</v>
      </c>
      <c r="D166" s="31" t="s">
        <v>70</v>
      </c>
      <c r="E166" s="22">
        <v>1800</v>
      </c>
      <c r="F166" s="59"/>
      <c r="G166" s="32">
        <f t="shared" si="16"/>
        <v>277191.5</v>
      </c>
      <c r="I166" s="20"/>
    </row>
    <row r="167" spans="1:9" s="10" customFormat="1" ht="38.25" customHeight="1" x14ac:dyDescent="0.25">
      <c r="A167" s="14"/>
      <c r="B167" s="57">
        <v>45790</v>
      </c>
      <c r="C167" s="58" t="s">
        <v>87</v>
      </c>
      <c r="D167" s="31" t="s">
        <v>70</v>
      </c>
      <c r="E167" s="22">
        <v>21100</v>
      </c>
      <c r="F167" s="59"/>
      <c r="G167" s="32">
        <f t="shared" si="16"/>
        <v>298291.5</v>
      </c>
      <c r="I167" s="20"/>
    </row>
    <row r="168" spans="1:9" s="10" customFormat="1" ht="38.25" customHeight="1" x14ac:dyDescent="0.25">
      <c r="A168" s="14"/>
      <c r="B168" s="57">
        <v>45790</v>
      </c>
      <c r="C168" s="58" t="s">
        <v>327</v>
      </c>
      <c r="D168" s="31" t="s">
        <v>70</v>
      </c>
      <c r="E168" s="22">
        <v>4400</v>
      </c>
      <c r="F168" s="59"/>
      <c r="G168" s="32">
        <f t="shared" si="16"/>
        <v>302691.5</v>
      </c>
      <c r="I168" s="20"/>
    </row>
    <row r="169" spans="1:9" s="10" customFormat="1" ht="38.25" customHeight="1" x14ac:dyDescent="0.25">
      <c r="A169" s="14"/>
      <c r="B169" s="57">
        <v>45790</v>
      </c>
      <c r="C169" s="58" t="s">
        <v>328</v>
      </c>
      <c r="D169" s="31" t="s">
        <v>70</v>
      </c>
      <c r="E169" s="22">
        <v>6600</v>
      </c>
      <c r="F169" s="59"/>
      <c r="G169" s="32">
        <f t="shared" si="16"/>
        <v>309291.5</v>
      </c>
      <c r="I169" s="20"/>
    </row>
    <row r="170" spans="1:9" s="10" customFormat="1" ht="38.25" customHeight="1" x14ac:dyDescent="0.25">
      <c r="A170" s="14"/>
      <c r="B170" s="57">
        <v>45790</v>
      </c>
      <c r="C170" s="58" t="s">
        <v>329</v>
      </c>
      <c r="D170" s="31" t="s">
        <v>70</v>
      </c>
      <c r="E170" s="22">
        <v>5000</v>
      </c>
      <c r="F170" s="59"/>
      <c r="G170" s="32">
        <f t="shared" si="16"/>
        <v>314291.5</v>
      </c>
      <c r="I170" s="20"/>
    </row>
    <row r="171" spans="1:9" s="10" customFormat="1" ht="38.25" customHeight="1" x14ac:dyDescent="0.25">
      <c r="A171" s="14"/>
      <c r="B171" s="57">
        <v>45791</v>
      </c>
      <c r="C171" s="58" t="s">
        <v>330</v>
      </c>
      <c r="D171" s="31" t="s">
        <v>70</v>
      </c>
      <c r="E171" s="22">
        <v>2000</v>
      </c>
      <c r="F171" s="59"/>
      <c r="G171" s="32">
        <f t="shared" si="16"/>
        <v>316291.5</v>
      </c>
      <c r="I171" s="20"/>
    </row>
    <row r="172" spans="1:9" s="10" customFormat="1" ht="38.25" customHeight="1" x14ac:dyDescent="0.25">
      <c r="A172" s="14"/>
      <c r="B172" s="57">
        <v>45791</v>
      </c>
      <c r="C172" s="58" t="s">
        <v>331</v>
      </c>
      <c r="D172" s="31" t="s">
        <v>70</v>
      </c>
      <c r="E172" s="22">
        <v>4000</v>
      </c>
      <c r="F172" s="59"/>
      <c r="G172" s="32">
        <f t="shared" si="16"/>
        <v>320291.5</v>
      </c>
      <c r="I172" s="20"/>
    </row>
    <row r="173" spans="1:9" s="10" customFormat="1" ht="38.25" customHeight="1" x14ac:dyDescent="0.25">
      <c r="A173" s="14"/>
      <c r="B173" s="57">
        <v>45791</v>
      </c>
      <c r="C173" s="58" t="s">
        <v>332</v>
      </c>
      <c r="D173" s="31" t="s">
        <v>70</v>
      </c>
      <c r="E173" s="22">
        <v>2000</v>
      </c>
      <c r="F173" s="59"/>
      <c r="G173" s="32">
        <f t="shared" si="16"/>
        <v>322291.5</v>
      </c>
      <c r="I173" s="20"/>
    </row>
    <row r="174" spans="1:9" s="10" customFormat="1" ht="38.25" customHeight="1" x14ac:dyDescent="0.25">
      <c r="A174" s="14"/>
      <c r="B174" s="57">
        <v>45791</v>
      </c>
      <c r="C174" s="58" t="s">
        <v>126</v>
      </c>
      <c r="D174" s="31" t="s">
        <v>70</v>
      </c>
      <c r="E174" s="22">
        <v>203800</v>
      </c>
      <c r="F174" s="59"/>
      <c r="G174" s="32">
        <f t="shared" si="16"/>
        <v>526091.5</v>
      </c>
      <c r="I174" s="20"/>
    </row>
    <row r="175" spans="1:9" s="10" customFormat="1" ht="38.25" customHeight="1" x14ac:dyDescent="0.25">
      <c r="A175" s="14"/>
      <c r="B175" s="57">
        <v>45791</v>
      </c>
      <c r="C175" s="58" t="s">
        <v>333</v>
      </c>
      <c r="D175" s="31" t="s">
        <v>70</v>
      </c>
      <c r="E175" s="22">
        <v>418200</v>
      </c>
      <c r="F175" s="59"/>
      <c r="G175" s="32">
        <f t="shared" si="16"/>
        <v>944291.5</v>
      </c>
      <c r="I175" s="20"/>
    </row>
    <row r="176" spans="1:9" s="10" customFormat="1" ht="38.25" customHeight="1" x14ac:dyDescent="0.25">
      <c r="A176" s="14"/>
      <c r="B176" s="57">
        <v>45791</v>
      </c>
      <c r="C176" s="58" t="s">
        <v>334</v>
      </c>
      <c r="D176" s="31" t="s">
        <v>182</v>
      </c>
      <c r="E176" s="22"/>
      <c r="F176" s="59">
        <v>31321.57</v>
      </c>
      <c r="G176" s="32">
        <f>+G175-F176</f>
        <v>912969.93</v>
      </c>
      <c r="I176" s="20"/>
    </row>
    <row r="177" spans="1:9" s="10" customFormat="1" ht="38.25" customHeight="1" x14ac:dyDescent="0.25">
      <c r="A177" s="14"/>
      <c r="B177" s="57">
        <v>45791</v>
      </c>
      <c r="C177" s="58" t="s">
        <v>335</v>
      </c>
      <c r="D177" s="31" t="s">
        <v>183</v>
      </c>
      <c r="E177" s="22"/>
      <c r="F177" s="59">
        <v>61388.95</v>
      </c>
      <c r="G177" s="32">
        <f>+G176-F177</f>
        <v>851580.9800000001</v>
      </c>
      <c r="I177" s="20"/>
    </row>
    <row r="178" spans="1:9" s="10" customFormat="1" ht="38.25" customHeight="1" x14ac:dyDescent="0.25">
      <c r="A178" s="14"/>
      <c r="B178" s="57">
        <v>45791</v>
      </c>
      <c r="C178" s="58" t="s">
        <v>84</v>
      </c>
      <c r="D178" s="31" t="s">
        <v>70</v>
      </c>
      <c r="E178" s="22">
        <v>143400</v>
      </c>
      <c r="F178" s="59"/>
      <c r="G178" s="32">
        <f>+G177+E178</f>
        <v>994980.9800000001</v>
      </c>
      <c r="I178" s="20"/>
    </row>
    <row r="179" spans="1:9" s="10" customFormat="1" ht="38.25" customHeight="1" x14ac:dyDescent="0.25">
      <c r="A179" s="14"/>
      <c r="B179" s="57">
        <v>45791</v>
      </c>
      <c r="C179" s="58" t="s">
        <v>336</v>
      </c>
      <c r="D179" s="31" t="s">
        <v>184</v>
      </c>
      <c r="E179" s="22"/>
      <c r="F179" s="59">
        <v>60998</v>
      </c>
      <c r="G179" s="32">
        <f>+G178-F179</f>
        <v>933982.9800000001</v>
      </c>
      <c r="I179" s="20"/>
    </row>
    <row r="180" spans="1:9" s="10" customFormat="1" ht="38.25" customHeight="1" x14ac:dyDescent="0.25">
      <c r="A180" s="14"/>
      <c r="B180" s="57">
        <v>45791</v>
      </c>
      <c r="C180" s="58" t="s">
        <v>337</v>
      </c>
      <c r="D180" s="31" t="s">
        <v>185</v>
      </c>
      <c r="E180" s="62"/>
      <c r="F180" s="62">
        <v>49480.01</v>
      </c>
      <c r="G180" s="32">
        <f t="shared" ref="G180:G183" si="17">+G179-F180</f>
        <v>884502.97000000009</v>
      </c>
      <c r="I180" s="20"/>
    </row>
    <row r="181" spans="1:9" s="10" customFormat="1" ht="38.25" customHeight="1" x14ac:dyDescent="0.25">
      <c r="A181" s="14"/>
      <c r="B181" s="57">
        <v>45791</v>
      </c>
      <c r="C181" s="58" t="s">
        <v>338</v>
      </c>
      <c r="D181" s="31" t="s">
        <v>186</v>
      </c>
      <c r="E181" s="62"/>
      <c r="F181" s="62">
        <v>138202.65</v>
      </c>
      <c r="G181" s="32">
        <f t="shared" si="17"/>
        <v>746300.32000000007</v>
      </c>
      <c r="I181" s="20"/>
    </row>
    <row r="182" spans="1:9" s="10" customFormat="1" ht="38.25" customHeight="1" x14ac:dyDescent="0.25">
      <c r="A182" s="14"/>
      <c r="B182" s="57">
        <v>45791</v>
      </c>
      <c r="C182" s="58" t="s">
        <v>339</v>
      </c>
      <c r="D182" s="31" t="s">
        <v>187</v>
      </c>
      <c r="E182" s="21"/>
      <c r="F182" s="21">
        <v>33082</v>
      </c>
      <c r="G182" s="32">
        <f t="shared" si="17"/>
        <v>713218.32000000007</v>
      </c>
      <c r="I182" s="20"/>
    </row>
    <row r="183" spans="1:9" s="10" customFormat="1" ht="38.25" customHeight="1" x14ac:dyDescent="0.25">
      <c r="A183" s="14"/>
      <c r="B183" s="57">
        <v>45791</v>
      </c>
      <c r="C183" s="58" t="s">
        <v>340</v>
      </c>
      <c r="D183" s="31" t="s">
        <v>17</v>
      </c>
      <c r="E183" s="21"/>
      <c r="F183" s="59">
        <v>4900</v>
      </c>
      <c r="G183" s="32">
        <f t="shared" si="17"/>
        <v>708318.32000000007</v>
      </c>
      <c r="I183" s="20"/>
    </row>
    <row r="184" spans="1:9" s="10" customFormat="1" ht="38.25" customHeight="1" x14ac:dyDescent="0.25">
      <c r="A184" s="14"/>
      <c r="B184" s="57">
        <v>45791</v>
      </c>
      <c r="C184" s="58" t="s">
        <v>341</v>
      </c>
      <c r="D184" s="31" t="s">
        <v>70</v>
      </c>
      <c r="E184" s="21">
        <v>177200</v>
      </c>
      <c r="F184" s="59"/>
      <c r="G184" s="32">
        <f>+G183+E184</f>
        <v>885518.32000000007</v>
      </c>
      <c r="I184" s="20"/>
    </row>
    <row r="185" spans="1:9" s="10" customFormat="1" ht="38.25" customHeight="1" x14ac:dyDescent="0.25">
      <c r="A185" s="14"/>
      <c r="B185" s="57">
        <v>45791</v>
      </c>
      <c r="C185" s="58" t="s">
        <v>342</v>
      </c>
      <c r="D185" s="31" t="s">
        <v>70</v>
      </c>
      <c r="E185" s="21">
        <v>4400</v>
      </c>
      <c r="F185" s="59"/>
      <c r="G185" s="32">
        <f t="shared" ref="G185:G204" si="18">+G184+E185</f>
        <v>889918.32000000007</v>
      </c>
      <c r="I185" s="20"/>
    </row>
    <row r="186" spans="1:9" s="10" customFormat="1" ht="38.25" customHeight="1" x14ac:dyDescent="0.25">
      <c r="A186" s="14"/>
      <c r="B186" s="57">
        <v>45791</v>
      </c>
      <c r="C186" s="58" t="s">
        <v>108</v>
      </c>
      <c r="D186" s="31" t="s">
        <v>70</v>
      </c>
      <c r="E186" s="21">
        <v>500</v>
      </c>
      <c r="F186" s="59"/>
      <c r="G186" s="32">
        <f t="shared" si="18"/>
        <v>890418.32000000007</v>
      </c>
      <c r="I186" s="20"/>
    </row>
    <row r="187" spans="1:9" s="10" customFormat="1" ht="38.25" customHeight="1" x14ac:dyDescent="0.25">
      <c r="A187" s="14"/>
      <c r="B187" s="57">
        <v>45791</v>
      </c>
      <c r="C187" s="58" t="s">
        <v>343</v>
      </c>
      <c r="D187" s="31" t="s">
        <v>70</v>
      </c>
      <c r="E187" s="21">
        <v>15200</v>
      </c>
      <c r="F187" s="59"/>
      <c r="G187" s="32">
        <f t="shared" si="18"/>
        <v>905618.32000000007</v>
      </c>
      <c r="I187" s="20"/>
    </row>
    <row r="188" spans="1:9" s="10" customFormat="1" ht="38.25" customHeight="1" x14ac:dyDescent="0.25">
      <c r="A188" s="14"/>
      <c r="B188" s="57">
        <v>45791</v>
      </c>
      <c r="C188" s="58" t="s">
        <v>344</v>
      </c>
      <c r="D188" s="31" t="s">
        <v>70</v>
      </c>
      <c r="E188" s="21">
        <v>376500</v>
      </c>
      <c r="F188" s="59"/>
      <c r="G188" s="32">
        <f t="shared" si="18"/>
        <v>1282118.32</v>
      </c>
      <c r="I188" s="20"/>
    </row>
    <row r="189" spans="1:9" s="10" customFormat="1" ht="38.25" customHeight="1" x14ac:dyDescent="0.25">
      <c r="A189" s="14"/>
      <c r="B189" s="57">
        <v>45791</v>
      </c>
      <c r="C189" s="58" t="s">
        <v>113</v>
      </c>
      <c r="D189" s="31" t="s">
        <v>70</v>
      </c>
      <c r="E189" s="21">
        <v>219200</v>
      </c>
      <c r="F189" s="59"/>
      <c r="G189" s="32">
        <f t="shared" si="18"/>
        <v>1501318.32</v>
      </c>
      <c r="I189" s="20"/>
    </row>
    <row r="190" spans="1:9" s="10" customFormat="1" ht="38.25" customHeight="1" x14ac:dyDescent="0.25">
      <c r="A190" s="14"/>
      <c r="B190" s="57">
        <v>45791</v>
      </c>
      <c r="C190" s="58" t="s">
        <v>98</v>
      </c>
      <c r="D190" s="31" t="s">
        <v>70</v>
      </c>
      <c r="E190" s="21">
        <v>4000</v>
      </c>
      <c r="F190" s="59"/>
      <c r="G190" s="32">
        <f t="shared" si="18"/>
        <v>1505318.32</v>
      </c>
      <c r="I190" s="20"/>
    </row>
    <row r="191" spans="1:9" s="10" customFormat="1" ht="38.25" customHeight="1" x14ac:dyDescent="0.25">
      <c r="A191" s="14"/>
      <c r="B191" s="57">
        <v>45792</v>
      </c>
      <c r="C191" s="58" t="s">
        <v>345</v>
      </c>
      <c r="D191" s="31" t="s">
        <v>70</v>
      </c>
      <c r="E191" s="21">
        <v>4800</v>
      </c>
      <c r="F191" s="59"/>
      <c r="G191" s="32">
        <f t="shared" si="18"/>
        <v>1510118.32</v>
      </c>
      <c r="I191" s="20"/>
    </row>
    <row r="192" spans="1:9" s="10" customFormat="1" ht="38.25" customHeight="1" x14ac:dyDescent="0.25">
      <c r="A192" s="14"/>
      <c r="B192" s="57">
        <v>45792</v>
      </c>
      <c r="C192" s="58" t="s">
        <v>346</v>
      </c>
      <c r="D192" s="31" t="s">
        <v>70</v>
      </c>
      <c r="E192" s="21">
        <v>109500</v>
      </c>
      <c r="F192" s="59"/>
      <c r="G192" s="32">
        <f t="shared" si="18"/>
        <v>1619618.32</v>
      </c>
      <c r="I192" s="20"/>
    </row>
    <row r="193" spans="1:9" s="10" customFormat="1" ht="38.25" customHeight="1" x14ac:dyDescent="0.25">
      <c r="A193" s="14"/>
      <c r="B193" s="57">
        <v>45792</v>
      </c>
      <c r="C193" s="58" t="s">
        <v>80</v>
      </c>
      <c r="D193" s="31" t="s">
        <v>70</v>
      </c>
      <c r="E193" s="21">
        <v>17000</v>
      </c>
      <c r="F193" s="59"/>
      <c r="G193" s="32">
        <f t="shared" si="18"/>
        <v>1636618.32</v>
      </c>
      <c r="I193" s="20"/>
    </row>
    <row r="194" spans="1:9" s="10" customFormat="1" ht="38.25" customHeight="1" x14ac:dyDescent="0.25">
      <c r="A194" s="14"/>
      <c r="B194" s="57">
        <v>45792</v>
      </c>
      <c r="C194" s="58" t="s">
        <v>347</v>
      </c>
      <c r="D194" s="31" t="s">
        <v>70</v>
      </c>
      <c r="E194" s="21">
        <v>9000</v>
      </c>
      <c r="F194" s="59"/>
      <c r="G194" s="32">
        <f t="shared" si="18"/>
        <v>1645618.32</v>
      </c>
      <c r="I194" s="20"/>
    </row>
    <row r="195" spans="1:9" s="10" customFormat="1" ht="38.25" customHeight="1" x14ac:dyDescent="0.25">
      <c r="A195" s="14"/>
      <c r="B195" s="57">
        <v>45792</v>
      </c>
      <c r="C195" s="58" t="s">
        <v>348</v>
      </c>
      <c r="D195" s="31" t="s">
        <v>70</v>
      </c>
      <c r="E195" s="21">
        <v>3500</v>
      </c>
      <c r="F195" s="59"/>
      <c r="G195" s="32">
        <f t="shared" si="18"/>
        <v>1649118.32</v>
      </c>
      <c r="I195" s="20"/>
    </row>
    <row r="196" spans="1:9" s="10" customFormat="1" ht="38.25" customHeight="1" x14ac:dyDescent="0.25">
      <c r="A196" s="14"/>
      <c r="B196" s="57">
        <v>45792</v>
      </c>
      <c r="C196" s="58" t="s">
        <v>88</v>
      </c>
      <c r="D196" s="31" t="s">
        <v>70</v>
      </c>
      <c r="E196" s="21">
        <v>86200</v>
      </c>
      <c r="F196" s="59"/>
      <c r="G196" s="32">
        <f t="shared" si="18"/>
        <v>1735318.32</v>
      </c>
      <c r="I196" s="20"/>
    </row>
    <row r="197" spans="1:9" s="10" customFormat="1" ht="38.25" customHeight="1" x14ac:dyDescent="0.25">
      <c r="A197" s="14"/>
      <c r="B197" s="57">
        <v>45792</v>
      </c>
      <c r="C197" s="58" t="s">
        <v>349</v>
      </c>
      <c r="D197" s="31" t="s">
        <v>70</v>
      </c>
      <c r="E197" s="21">
        <v>2750</v>
      </c>
      <c r="F197" s="59"/>
      <c r="G197" s="32">
        <f t="shared" si="18"/>
        <v>1738068.32</v>
      </c>
      <c r="I197" s="20"/>
    </row>
    <row r="198" spans="1:9" s="10" customFormat="1" ht="38.25" customHeight="1" x14ac:dyDescent="0.25">
      <c r="A198" s="14"/>
      <c r="B198" s="57">
        <v>45792</v>
      </c>
      <c r="C198" s="58" t="s">
        <v>350</v>
      </c>
      <c r="D198" s="31" t="s">
        <v>70</v>
      </c>
      <c r="E198" s="21">
        <v>1800</v>
      </c>
      <c r="F198" s="59"/>
      <c r="G198" s="32">
        <f t="shared" si="18"/>
        <v>1739868.32</v>
      </c>
      <c r="I198" s="20"/>
    </row>
    <row r="199" spans="1:9" s="10" customFormat="1" ht="38.25" customHeight="1" x14ac:dyDescent="0.25">
      <c r="A199" s="14"/>
      <c r="B199" s="57">
        <v>45792</v>
      </c>
      <c r="C199" s="58" t="s">
        <v>351</v>
      </c>
      <c r="D199" s="31" t="s">
        <v>70</v>
      </c>
      <c r="E199" s="21">
        <v>1000</v>
      </c>
      <c r="F199" s="59"/>
      <c r="G199" s="32">
        <f t="shared" si="18"/>
        <v>1740868.32</v>
      </c>
      <c r="I199" s="20"/>
    </row>
    <row r="200" spans="1:9" s="10" customFormat="1" ht="38.25" customHeight="1" x14ac:dyDescent="0.25">
      <c r="A200" s="14"/>
      <c r="B200" s="57">
        <v>45792</v>
      </c>
      <c r="C200" s="58" t="s">
        <v>124</v>
      </c>
      <c r="D200" s="31" t="s">
        <v>70</v>
      </c>
      <c r="E200" s="21">
        <v>181300</v>
      </c>
      <c r="F200" s="59"/>
      <c r="G200" s="32">
        <f t="shared" si="18"/>
        <v>1922168.32</v>
      </c>
      <c r="I200" s="20"/>
    </row>
    <row r="201" spans="1:9" s="10" customFormat="1" ht="38.25" customHeight="1" x14ac:dyDescent="0.25">
      <c r="A201" s="14"/>
      <c r="B201" s="57">
        <v>45792</v>
      </c>
      <c r="C201" s="58" t="s">
        <v>352</v>
      </c>
      <c r="D201" s="31" t="s">
        <v>70</v>
      </c>
      <c r="E201" s="21">
        <v>4000</v>
      </c>
      <c r="F201" s="59"/>
      <c r="G201" s="32">
        <f t="shared" si="18"/>
        <v>1926168.32</v>
      </c>
      <c r="I201" s="20"/>
    </row>
    <row r="202" spans="1:9" s="10" customFormat="1" ht="38.25" customHeight="1" x14ac:dyDescent="0.25">
      <c r="A202" s="14"/>
      <c r="B202" s="57">
        <v>45792</v>
      </c>
      <c r="C202" s="58" t="s">
        <v>353</v>
      </c>
      <c r="D202" s="31" t="s">
        <v>70</v>
      </c>
      <c r="E202" s="21">
        <v>419200</v>
      </c>
      <c r="F202" s="59"/>
      <c r="G202" s="32">
        <f t="shared" si="18"/>
        <v>2345368.3200000003</v>
      </c>
      <c r="I202" s="20"/>
    </row>
    <row r="203" spans="1:9" s="10" customFormat="1" ht="42" customHeight="1" x14ac:dyDescent="0.25">
      <c r="A203" s="14"/>
      <c r="B203" s="57">
        <v>45793</v>
      </c>
      <c r="C203" s="58" t="s">
        <v>354</v>
      </c>
      <c r="D203" s="31" t="s">
        <v>70</v>
      </c>
      <c r="E203" s="21">
        <v>9800</v>
      </c>
      <c r="F203" s="59"/>
      <c r="G203" s="32">
        <f t="shared" si="18"/>
        <v>2355168.3200000003</v>
      </c>
      <c r="I203" s="20"/>
    </row>
    <row r="204" spans="1:9" s="10" customFormat="1" ht="45" customHeight="1" x14ac:dyDescent="0.25">
      <c r="A204" s="14"/>
      <c r="B204" s="57">
        <v>45793</v>
      </c>
      <c r="C204" s="58" t="s">
        <v>249</v>
      </c>
      <c r="D204" s="31" t="s">
        <v>70</v>
      </c>
      <c r="E204" s="21">
        <v>18200</v>
      </c>
      <c r="F204" s="59"/>
      <c r="G204" s="32">
        <f t="shared" si="18"/>
        <v>2373368.3200000003</v>
      </c>
      <c r="I204" s="20"/>
    </row>
    <row r="205" spans="1:9" s="10" customFormat="1" ht="40.5" customHeight="1" x14ac:dyDescent="0.25">
      <c r="A205" s="14"/>
      <c r="B205" s="57">
        <v>45793</v>
      </c>
      <c r="C205" s="58" t="s">
        <v>355</v>
      </c>
      <c r="D205" s="31" t="s">
        <v>188</v>
      </c>
      <c r="E205" s="21"/>
      <c r="F205" s="59">
        <v>29000</v>
      </c>
      <c r="G205" s="32">
        <f>+G204-F205</f>
        <v>2344368.3200000003</v>
      </c>
      <c r="I205" s="20"/>
    </row>
    <row r="206" spans="1:9" s="10" customFormat="1" ht="38.25" customHeight="1" x14ac:dyDescent="0.25">
      <c r="A206" s="14"/>
      <c r="B206" s="57">
        <v>45793</v>
      </c>
      <c r="C206" s="58" t="s">
        <v>84</v>
      </c>
      <c r="D206" s="31" t="s">
        <v>70</v>
      </c>
      <c r="E206" s="21">
        <v>65900</v>
      </c>
      <c r="F206" s="59"/>
      <c r="G206" s="32">
        <f>+G205+E206</f>
        <v>2410268.3200000003</v>
      </c>
      <c r="I206" s="20"/>
    </row>
    <row r="207" spans="1:9" s="10" customFormat="1" ht="37.5" customHeight="1" x14ac:dyDescent="0.25">
      <c r="A207" s="14"/>
      <c r="B207" s="57">
        <v>45793</v>
      </c>
      <c r="C207" s="58" t="s">
        <v>356</v>
      </c>
      <c r="D207" s="31" t="s">
        <v>70</v>
      </c>
      <c r="E207" s="21">
        <v>500</v>
      </c>
      <c r="F207" s="59"/>
      <c r="G207" s="32">
        <f t="shared" ref="G207:G223" si="19">+G206+E207</f>
        <v>2410768.3200000003</v>
      </c>
      <c r="I207" s="20"/>
    </row>
    <row r="208" spans="1:9" s="10" customFormat="1" ht="36.75" customHeight="1" x14ac:dyDescent="0.25">
      <c r="A208" s="14"/>
      <c r="B208" s="57">
        <v>45793</v>
      </c>
      <c r="C208" s="58" t="s">
        <v>99</v>
      </c>
      <c r="D208" s="31" t="s">
        <v>70</v>
      </c>
      <c r="E208" s="21">
        <v>24500</v>
      </c>
      <c r="F208" s="59"/>
      <c r="G208" s="32">
        <f t="shared" si="19"/>
        <v>2435268.3200000003</v>
      </c>
      <c r="I208" s="20"/>
    </row>
    <row r="209" spans="1:9" s="10" customFormat="1" ht="40.5" customHeight="1" x14ac:dyDescent="0.25">
      <c r="A209" s="14"/>
      <c r="B209" s="57">
        <v>45793</v>
      </c>
      <c r="C209" s="58" t="s">
        <v>357</v>
      </c>
      <c r="D209" s="31" t="s">
        <v>70</v>
      </c>
      <c r="E209" s="21">
        <v>2400</v>
      </c>
      <c r="F209" s="59"/>
      <c r="G209" s="32">
        <f t="shared" si="19"/>
        <v>2437668.3200000003</v>
      </c>
      <c r="I209" s="20"/>
    </row>
    <row r="210" spans="1:9" s="10" customFormat="1" ht="43.5" customHeight="1" x14ac:dyDescent="0.25">
      <c r="A210" s="14"/>
      <c r="B210" s="57">
        <v>45793</v>
      </c>
      <c r="C210" s="58" t="s">
        <v>358</v>
      </c>
      <c r="D210" s="31" t="s">
        <v>70</v>
      </c>
      <c r="E210" s="21">
        <v>262700</v>
      </c>
      <c r="F210" s="59"/>
      <c r="G210" s="32">
        <f t="shared" si="19"/>
        <v>2700368.3200000003</v>
      </c>
      <c r="I210" s="20"/>
    </row>
    <row r="211" spans="1:9" s="10" customFormat="1" ht="37.5" customHeight="1" x14ac:dyDescent="0.25">
      <c r="A211" s="14"/>
      <c r="B211" s="57">
        <v>45796</v>
      </c>
      <c r="C211" s="58" t="s">
        <v>359</v>
      </c>
      <c r="D211" s="31" t="s">
        <v>70</v>
      </c>
      <c r="E211" s="21">
        <v>2000</v>
      </c>
      <c r="F211" s="59"/>
      <c r="G211" s="32">
        <f t="shared" si="19"/>
        <v>2702368.3200000003</v>
      </c>
      <c r="I211" s="20"/>
    </row>
    <row r="212" spans="1:9" s="10" customFormat="1" ht="40.5" customHeight="1" x14ac:dyDescent="0.25">
      <c r="A212" s="14"/>
      <c r="B212" s="57">
        <v>45796</v>
      </c>
      <c r="C212" s="58" t="s">
        <v>97</v>
      </c>
      <c r="D212" s="31" t="s">
        <v>70</v>
      </c>
      <c r="E212" s="21">
        <v>2000</v>
      </c>
      <c r="F212" s="59"/>
      <c r="G212" s="32">
        <f t="shared" si="19"/>
        <v>2704368.3200000003</v>
      </c>
      <c r="I212" s="20"/>
    </row>
    <row r="213" spans="1:9" s="10" customFormat="1" ht="36.75" customHeight="1" x14ac:dyDescent="0.25">
      <c r="A213" s="14"/>
      <c r="B213" s="57">
        <v>45796</v>
      </c>
      <c r="C213" s="58" t="s">
        <v>360</v>
      </c>
      <c r="D213" s="31" t="s">
        <v>70</v>
      </c>
      <c r="E213" s="21">
        <v>3600</v>
      </c>
      <c r="F213" s="59"/>
      <c r="G213" s="32">
        <f t="shared" si="19"/>
        <v>2707968.3200000003</v>
      </c>
      <c r="I213" s="20"/>
    </row>
    <row r="214" spans="1:9" s="10" customFormat="1" ht="38.25" customHeight="1" x14ac:dyDescent="0.25">
      <c r="A214" s="14"/>
      <c r="B214" s="57">
        <v>45796</v>
      </c>
      <c r="C214" s="58" t="s">
        <v>361</v>
      </c>
      <c r="D214" s="31" t="s">
        <v>70</v>
      </c>
      <c r="E214" s="21">
        <v>4500</v>
      </c>
      <c r="F214" s="59"/>
      <c r="G214" s="32">
        <f t="shared" si="19"/>
        <v>2712468.3200000003</v>
      </c>
      <c r="I214" s="20"/>
    </row>
    <row r="215" spans="1:9" s="10" customFormat="1" ht="37.5" customHeight="1" x14ac:dyDescent="0.25">
      <c r="A215" s="14"/>
      <c r="B215" s="57">
        <v>45796</v>
      </c>
      <c r="C215" s="58" t="s">
        <v>362</v>
      </c>
      <c r="D215" s="31" t="s">
        <v>70</v>
      </c>
      <c r="E215" s="21">
        <v>900</v>
      </c>
      <c r="F215" s="59"/>
      <c r="G215" s="32">
        <f t="shared" si="19"/>
        <v>2713368.3200000003</v>
      </c>
      <c r="I215" s="20"/>
    </row>
    <row r="216" spans="1:9" s="10" customFormat="1" ht="39.75" customHeight="1" x14ac:dyDescent="0.25">
      <c r="A216" s="14"/>
      <c r="B216" s="57">
        <v>45796</v>
      </c>
      <c r="C216" s="58" t="s">
        <v>363</v>
      </c>
      <c r="D216" s="31" t="s">
        <v>70</v>
      </c>
      <c r="E216" s="21">
        <v>1800</v>
      </c>
      <c r="F216" s="59"/>
      <c r="G216" s="32">
        <f t="shared" si="19"/>
        <v>2715168.3200000003</v>
      </c>
      <c r="I216" s="20"/>
    </row>
    <row r="217" spans="1:9" s="10" customFormat="1" ht="42" customHeight="1" x14ac:dyDescent="0.25">
      <c r="A217" s="14"/>
      <c r="B217" s="57">
        <v>45796</v>
      </c>
      <c r="C217" s="58" t="s">
        <v>364</v>
      </c>
      <c r="D217" s="31" t="s">
        <v>70</v>
      </c>
      <c r="E217" s="21">
        <v>44400</v>
      </c>
      <c r="F217" s="59"/>
      <c r="G217" s="32">
        <f t="shared" si="19"/>
        <v>2759568.3200000003</v>
      </c>
      <c r="I217" s="20"/>
    </row>
    <row r="218" spans="1:9" s="10" customFormat="1" ht="37.5" customHeight="1" x14ac:dyDescent="0.25">
      <c r="A218" s="14"/>
      <c r="B218" s="57">
        <v>45796</v>
      </c>
      <c r="C218" s="58" t="s">
        <v>365</v>
      </c>
      <c r="D218" s="31" t="s">
        <v>70</v>
      </c>
      <c r="E218" s="21">
        <v>220500</v>
      </c>
      <c r="F218" s="59"/>
      <c r="G218" s="32">
        <f t="shared" si="19"/>
        <v>2980068.3200000003</v>
      </c>
      <c r="I218" s="20"/>
    </row>
    <row r="219" spans="1:9" s="10" customFormat="1" ht="39.75" customHeight="1" x14ac:dyDescent="0.25">
      <c r="A219" s="14"/>
      <c r="B219" s="57">
        <v>45796</v>
      </c>
      <c r="C219" s="58" t="s">
        <v>366</v>
      </c>
      <c r="D219" s="31" t="s">
        <v>70</v>
      </c>
      <c r="E219" s="21">
        <v>3200</v>
      </c>
      <c r="F219" s="59"/>
      <c r="G219" s="32">
        <f t="shared" si="19"/>
        <v>2983268.3200000003</v>
      </c>
      <c r="I219" s="20"/>
    </row>
    <row r="220" spans="1:9" s="10" customFormat="1" ht="42" customHeight="1" x14ac:dyDescent="0.25">
      <c r="A220" s="14"/>
      <c r="B220" s="57">
        <v>45796</v>
      </c>
      <c r="C220" s="58" t="s">
        <v>367</v>
      </c>
      <c r="D220" s="31" t="s">
        <v>70</v>
      </c>
      <c r="E220" s="21">
        <v>3600</v>
      </c>
      <c r="F220" s="59"/>
      <c r="G220" s="32">
        <f t="shared" si="19"/>
        <v>2986868.3200000003</v>
      </c>
      <c r="I220" s="20"/>
    </row>
    <row r="221" spans="1:9" s="10" customFormat="1" ht="39.75" customHeight="1" x14ac:dyDescent="0.25">
      <c r="A221" s="14"/>
      <c r="B221" s="57">
        <v>45796</v>
      </c>
      <c r="C221" s="58" t="s">
        <v>368</v>
      </c>
      <c r="D221" s="31" t="s">
        <v>70</v>
      </c>
      <c r="E221" s="21">
        <v>1900</v>
      </c>
      <c r="F221" s="59"/>
      <c r="G221" s="32">
        <f t="shared" si="19"/>
        <v>2988768.3200000003</v>
      </c>
      <c r="I221" s="20"/>
    </row>
    <row r="222" spans="1:9" s="10" customFormat="1" ht="40.5" customHeight="1" x14ac:dyDescent="0.25">
      <c r="A222" s="14"/>
      <c r="B222" s="57">
        <v>45796</v>
      </c>
      <c r="C222" s="58" t="s">
        <v>117</v>
      </c>
      <c r="D222" s="31" t="s">
        <v>70</v>
      </c>
      <c r="E222" s="21">
        <v>45700</v>
      </c>
      <c r="F222" s="59"/>
      <c r="G222" s="32">
        <f t="shared" si="19"/>
        <v>3034468.3200000003</v>
      </c>
      <c r="I222" s="20"/>
    </row>
    <row r="223" spans="1:9" s="10" customFormat="1" ht="42" customHeight="1" x14ac:dyDescent="0.25">
      <c r="A223" s="14"/>
      <c r="B223" s="57">
        <v>45796</v>
      </c>
      <c r="C223" s="58" t="s">
        <v>118</v>
      </c>
      <c r="D223" s="31" t="s">
        <v>70</v>
      </c>
      <c r="E223" s="21">
        <v>51000</v>
      </c>
      <c r="F223" s="59"/>
      <c r="G223" s="32">
        <f t="shared" si="19"/>
        <v>3085468.3200000003</v>
      </c>
      <c r="I223" s="20"/>
    </row>
    <row r="224" spans="1:9" s="10" customFormat="1" ht="39.75" customHeight="1" x14ac:dyDescent="0.25">
      <c r="A224" s="14"/>
      <c r="B224" s="57">
        <v>45796</v>
      </c>
      <c r="C224" s="58" t="s">
        <v>369</v>
      </c>
      <c r="D224" s="31" t="s">
        <v>17</v>
      </c>
      <c r="E224" s="21"/>
      <c r="F224" s="59">
        <v>6600</v>
      </c>
      <c r="G224" s="32">
        <f>+G223-F224</f>
        <v>3078868.3200000003</v>
      </c>
      <c r="I224" s="20"/>
    </row>
    <row r="225" spans="1:9" s="10" customFormat="1" ht="38.25" customHeight="1" x14ac:dyDescent="0.25">
      <c r="A225" s="14"/>
      <c r="B225" s="57">
        <v>45797</v>
      </c>
      <c r="C225" s="58" t="s">
        <v>370</v>
      </c>
      <c r="D225" s="31" t="s">
        <v>70</v>
      </c>
      <c r="E225" s="21">
        <v>147200</v>
      </c>
      <c r="F225" s="59"/>
      <c r="G225" s="32">
        <f>+G224+E225</f>
        <v>3226068.3200000003</v>
      </c>
      <c r="I225" s="20"/>
    </row>
    <row r="226" spans="1:9" s="10" customFormat="1" ht="39.75" customHeight="1" x14ac:dyDescent="0.25">
      <c r="A226" s="14"/>
      <c r="B226" s="57">
        <v>45797</v>
      </c>
      <c r="C226" s="58" t="s">
        <v>371</v>
      </c>
      <c r="D226" s="31" t="s">
        <v>70</v>
      </c>
      <c r="E226" s="21">
        <v>57700</v>
      </c>
      <c r="F226" s="59"/>
      <c r="G226" s="32">
        <f t="shared" ref="G226:G236" si="20">+G225+E226</f>
        <v>3283768.3200000003</v>
      </c>
      <c r="I226" s="20"/>
    </row>
    <row r="227" spans="1:9" s="10" customFormat="1" ht="34.5" customHeight="1" x14ac:dyDescent="0.25">
      <c r="A227" s="14"/>
      <c r="B227" s="57">
        <v>45797</v>
      </c>
      <c r="C227" s="58" t="s">
        <v>244</v>
      </c>
      <c r="D227" s="31" t="s">
        <v>70</v>
      </c>
      <c r="E227" s="21">
        <v>600</v>
      </c>
      <c r="F227" s="59"/>
      <c r="G227" s="32">
        <f t="shared" si="20"/>
        <v>3284368.3200000003</v>
      </c>
      <c r="I227" s="20"/>
    </row>
    <row r="228" spans="1:9" s="10" customFormat="1" ht="38.25" customHeight="1" x14ac:dyDescent="0.25">
      <c r="A228" s="14"/>
      <c r="B228" s="57">
        <v>45797</v>
      </c>
      <c r="C228" s="58" t="s">
        <v>372</v>
      </c>
      <c r="D228" s="31" t="s">
        <v>70</v>
      </c>
      <c r="E228" s="21">
        <v>403300</v>
      </c>
      <c r="F228" s="59"/>
      <c r="G228" s="32">
        <f t="shared" si="20"/>
        <v>3687668.3200000003</v>
      </c>
      <c r="I228" s="20"/>
    </row>
    <row r="229" spans="1:9" s="10" customFormat="1" ht="36.75" customHeight="1" x14ac:dyDescent="0.25">
      <c r="A229" s="14"/>
      <c r="B229" s="57">
        <v>45797</v>
      </c>
      <c r="C229" s="58" t="s">
        <v>373</v>
      </c>
      <c r="D229" s="31" t="s">
        <v>70</v>
      </c>
      <c r="E229" s="21">
        <v>49200</v>
      </c>
      <c r="F229" s="59"/>
      <c r="G229" s="32">
        <f t="shared" si="20"/>
        <v>3736868.3200000003</v>
      </c>
      <c r="I229" s="20"/>
    </row>
    <row r="230" spans="1:9" s="10" customFormat="1" ht="38.25" customHeight="1" x14ac:dyDescent="0.25">
      <c r="A230" s="14"/>
      <c r="B230" s="57">
        <v>45797</v>
      </c>
      <c r="C230" s="58" t="s">
        <v>374</v>
      </c>
      <c r="D230" s="31" t="s">
        <v>70</v>
      </c>
      <c r="E230" s="21">
        <v>107800</v>
      </c>
      <c r="F230" s="59"/>
      <c r="G230" s="32">
        <f t="shared" si="20"/>
        <v>3844668.3200000003</v>
      </c>
      <c r="I230" s="20"/>
    </row>
    <row r="231" spans="1:9" s="10" customFormat="1" ht="44.25" customHeight="1" x14ac:dyDescent="0.25">
      <c r="A231" s="14"/>
      <c r="B231" s="57">
        <v>45797</v>
      </c>
      <c r="C231" s="58" t="s">
        <v>375</v>
      </c>
      <c r="D231" s="31" t="s">
        <v>70</v>
      </c>
      <c r="E231" s="21">
        <v>1800</v>
      </c>
      <c r="F231" s="59"/>
      <c r="G231" s="32">
        <f t="shared" si="20"/>
        <v>3846468.3200000003</v>
      </c>
      <c r="I231" s="20"/>
    </row>
    <row r="232" spans="1:9" s="10" customFormat="1" ht="34.5" customHeight="1" x14ac:dyDescent="0.25">
      <c r="A232" s="14"/>
      <c r="B232" s="57">
        <v>45797</v>
      </c>
      <c r="C232" s="58" t="s">
        <v>376</v>
      </c>
      <c r="D232" s="31" t="s">
        <v>70</v>
      </c>
      <c r="E232" s="21">
        <v>35600</v>
      </c>
      <c r="F232" s="59"/>
      <c r="G232" s="32">
        <f t="shared" si="20"/>
        <v>3882068.3200000003</v>
      </c>
      <c r="I232" s="20"/>
    </row>
    <row r="233" spans="1:9" s="10" customFormat="1" ht="42" customHeight="1" x14ac:dyDescent="0.25">
      <c r="A233" s="14"/>
      <c r="B233" s="57">
        <v>45797</v>
      </c>
      <c r="C233" s="58" t="s">
        <v>377</v>
      </c>
      <c r="D233" s="31" t="s">
        <v>70</v>
      </c>
      <c r="E233" s="21">
        <v>2500</v>
      </c>
      <c r="F233" s="59"/>
      <c r="G233" s="32">
        <f t="shared" si="20"/>
        <v>3884568.3200000003</v>
      </c>
      <c r="I233" s="20"/>
    </row>
    <row r="234" spans="1:9" s="10" customFormat="1" ht="39.75" customHeight="1" x14ac:dyDescent="0.25">
      <c r="A234" s="14"/>
      <c r="B234" s="57">
        <v>45797</v>
      </c>
      <c r="C234" s="58" t="s">
        <v>378</v>
      </c>
      <c r="D234" s="31" t="s">
        <v>70</v>
      </c>
      <c r="E234" s="21">
        <v>17000</v>
      </c>
      <c r="F234" s="59"/>
      <c r="G234" s="32">
        <f t="shared" si="20"/>
        <v>3901568.3200000003</v>
      </c>
      <c r="I234" s="20"/>
    </row>
    <row r="235" spans="1:9" s="10" customFormat="1" ht="41.25" customHeight="1" x14ac:dyDescent="0.25">
      <c r="A235" s="14"/>
      <c r="B235" s="57">
        <v>45797</v>
      </c>
      <c r="C235" s="58" t="s">
        <v>379</v>
      </c>
      <c r="D235" s="31" t="s">
        <v>70</v>
      </c>
      <c r="E235" s="21">
        <v>10400</v>
      </c>
      <c r="F235" s="59"/>
      <c r="G235" s="32">
        <f t="shared" si="20"/>
        <v>3911968.3200000003</v>
      </c>
      <c r="I235" s="20"/>
    </row>
    <row r="236" spans="1:9" s="10" customFormat="1" ht="36.75" customHeight="1" x14ac:dyDescent="0.25">
      <c r="A236" s="14"/>
      <c r="B236" s="57">
        <v>45797</v>
      </c>
      <c r="C236" s="58" t="s">
        <v>78</v>
      </c>
      <c r="D236" s="31" t="s">
        <v>70</v>
      </c>
      <c r="E236" s="21">
        <v>41300</v>
      </c>
      <c r="F236" s="59"/>
      <c r="G236" s="32">
        <f t="shared" si="20"/>
        <v>3953268.3200000003</v>
      </c>
      <c r="I236" s="20"/>
    </row>
    <row r="237" spans="1:9" s="10" customFormat="1" ht="39.75" customHeight="1" x14ac:dyDescent="0.25">
      <c r="A237" s="14"/>
      <c r="B237" s="57">
        <v>45797</v>
      </c>
      <c r="C237" s="58" t="s">
        <v>380</v>
      </c>
      <c r="D237" s="31" t="s">
        <v>189</v>
      </c>
      <c r="E237" s="21"/>
      <c r="F237" s="59">
        <v>106000</v>
      </c>
      <c r="G237" s="32">
        <f>+G236-F237</f>
        <v>3847268.3200000003</v>
      </c>
      <c r="I237" s="20"/>
    </row>
    <row r="238" spans="1:9" s="10" customFormat="1" ht="36" customHeight="1" x14ac:dyDescent="0.25">
      <c r="A238" s="14"/>
      <c r="B238" s="57">
        <v>45797</v>
      </c>
      <c r="C238" s="58" t="s">
        <v>381</v>
      </c>
      <c r="D238" s="31" t="s">
        <v>70</v>
      </c>
      <c r="E238" s="21">
        <v>600</v>
      </c>
      <c r="F238" s="59"/>
      <c r="G238" s="32">
        <f>+G237+E238</f>
        <v>3847868.3200000003</v>
      </c>
      <c r="I238" s="20"/>
    </row>
    <row r="239" spans="1:9" s="10" customFormat="1" ht="36.75" customHeight="1" x14ac:dyDescent="0.25">
      <c r="A239" s="14"/>
      <c r="B239" s="57">
        <v>45797</v>
      </c>
      <c r="C239" s="58" t="s">
        <v>382</v>
      </c>
      <c r="D239" s="31" t="s">
        <v>70</v>
      </c>
      <c r="E239" s="21">
        <v>174500</v>
      </c>
      <c r="F239" s="59"/>
      <c r="G239" s="32">
        <f t="shared" ref="G239:G242" si="21">+G238+E239</f>
        <v>4022368.3200000003</v>
      </c>
      <c r="I239" s="20"/>
    </row>
    <row r="240" spans="1:9" s="10" customFormat="1" ht="33" customHeight="1" x14ac:dyDescent="0.25">
      <c r="A240" s="14"/>
      <c r="B240" s="57">
        <v>45797</v>
      </c>
      <c r="C240" s="58" t="s">
        <v>383</v>
      </c>
      <c r="D240" s="31" t="s">
        <v>70</v>
      </c>
      <c r="E240" s="21">
        <v>4800</v>
      </c>
      <c r="F240" s="59"/>
      <c r="G240" s="32">
        <f t="shared" si="21"/>
        <v>4027168.3200000003</v>
      </c>
      <c r="I240" s="20"/>
    </row>
    <row r="241" spans="1:9" s="10" customFormat="1" ht="42" customHeight="1" x14ac:dyDescent="0.25">
      <c r="A241" s="14"/>
      <c r="B241" s="57">
        <v>45797</v>
      </c>
      <c r="C241" s="58" t="s">
        <v>384</v>
      </c>
      <c r="D241" s="31" t="s">
        <v>70</v>
      </c>
      <c r="E241" s="21">
        <v>511400</v>
      </c>
      <c r="F241" s="59"/>
      <c r="G241" s="32">
        <f t="shared" si="21"/>
        <v>4538568.32</v>
      </c>
      <c r="I241" s="20"/>
    </row>
    <row r="242" spans="1:9" s="10" customFormat="1" ht="34.5" customHeight="1" x14ac:dyDescent="0.25">
      <c r="A242" s="14"/>
      <c r="B242" s="57">
        <v>45797</v>
      </c>
      <c r="C242" s="58" t="s">
        <v>385</v>
      </c>
      <c r="D242" s="31" t="s">
        <v>70</v>
      </c>
      <c r="E242" s="21">
        <v>400</v>
      </c>
      <c r="F242" s="59"/>
      <c r="G242" s="32">
        <f t="shared" si="21"/>
        <v>4538968.32</v>
      </c>
      <c r="I242" s="20"/>
    </row>
    <row r="243" spans="1:9" s="10" customFormat="1" ht="36" customHeight="1" x14ac:dyDescent="0.25">
      <c r="A243" s="14"/>
      <c r="B243" s="57">
        <v>45797</v>
      </c>
      <c r="C243" s="58" t="s">
        <v>386</v>
      </c>
      <c r="D243" s="31" t="s">
        <v>190</v>
      </c>
      <c r="E243" s="21"/>
      <c r="F243" s="59">
        <v>68800</v>
      </c>
      <c r="G243" s="32">
        <f>+G242-F243</f>
        <v>4470168.32</v>
      </c>
      <c r="I243" s="20"/>
    </row>
    <row r="244" spans="1:9" s="10" customFormat="1" ht="37.5" customHeight="1" x14ac:dyDescent="0.25">
      <c r="A244" s="14"/>
      <c r="B244" s="57">
        <v>45797</v>
      </c>
      <c r="C244" s="58" t="s">
        <v>387</v>
      </c>
      <c r="D244" s="31" t="s">
        <v>15</v>
      </c>
      <c r="E244" s="21"/>
      <c r="F244" s="59">
        <v>138000</v>
      </c>
      <c r="G244" s="32">
        <f>+G243-F244</f>
        <v>4332168.32</v>
      </c>
      <c r="I244" s="20"/>
    </row>
    <row r="245" spans="1:9" s="10" customFormat="1" ht="41.25" customHeight="1" x14ac:dyDescent="0.25">
      <c r="A245" s="14"/>
      <c r="B245" s="57">
        <v>45798</v>
      </c>
      <c r="C245" s="58" t="s">
        <v>388</v>
      </c>
      <c r="D245" s="31" t="s">
        <v>70</v>
      </c>
      <c r="E245" s="21">
        <v>750</v>
      </c>
      <c r="F245" s="59"/>
      <c r="G245" s="32">
        <f>+G244+E245</f>
        <v>4332918.32</v>
      </c>
      <c r="I245" s="20"/>
    </row>
    <row r="246" spans="1:9" s="10" customFormat="1" ht="36" customHeight="1" x14ac:dyDescent="0.25">
      <c r="A246" s="14"/>
      <c r="B246" s="57">
        <v>45798</v>
      </c>
      <c r="C246" s="58" t="s">
        <v>389</v>
      </c>
      <c r="D246" s="31" t="s">
        <v>70</v>
      </c>
      <c r="E246" s="21">
        <v>1600</v>
      </c>
      <c r="F246" s="59"/>
      <c r="G246" s="32">
        <f t="shared" ref="G246:G254" si="22">+G245+E246</f>
        <v>4334518.32</v>
      </c>
      <c r="I246" s="20"/>
    </row>
    <row r="247" spans="1:9" s="10" customFormat="1" ht="38.25" customHeight="1" x14ac:dyDescent="0.25">
      <c r="A247" s="14"/>
      <c r="B247" s="57">
        <v>45798</v>
      </c>
      <c r="C247" s="58" t="s">
        <v>390</v>
      </c>
      <c r="D247" s="31" t="s">
        <v>70</v>
      </c>
      <c r="E247" s="21">
        <v>18200</v>
      </c>
      <c r="F247" s="64"/>
      <c r="G247" s="32">
        <f t="shared" si="22"/>
        <v>4352718.32</v>
      </c>
      <c r="I247" s="20"/>
    </row>
    <row r="248" spans="1:9" s="10" customFormat="1" ht="40.5" customHeight="1" x14ac:dyDescent="0.25">
      <c r="A248" s="14"/>
      <c r="B248" s="57">
        <v>45798</v>
      </c>
      <c r="C248" s="58" t="s">
        <v>391</v>
      </c>
      <c r="D248" s="31" t="s">
        <v>70</v>
      </c>
      <c r="E248" s="21">
        <v>4200</v>
      </c>
      <c r="F248" s="64"/>
      <c r="G248" s="32">
        <f t="shared" si="22"/>
        <v>4356918.32</v>
      </c>
      <c r="I248" s="20"/>
    </row>
    <row r="249" spans="1:9" s="10" customFormat="1" ht="37.5" customHeight="1" x14ac:dyDescent="0.25">
      <c r="A249" s="14"/>
      <c r="B249" s="57">
        <v>45798</v>
      </c>
      <c r="C249" s="58" t="s">
        <v>392</v>
      </c>
      <c r="D249" s="31" t="s">
        <v>70</v>
      </c>
      <c r="E249" s="21">
        <v>72300</v>
      </c>
      <c r="F249" s="64"/>
      <c r="G249" s="32">
        <f t="shared" si="22"/>
        <v>4429218.32</v>
      </c>
      <c r="I249" s="20"/>
    </row>
    <row r="250" spans="1:9" s="10" customFormat="1" ht="40.5" customHeight="1" x14ac:dyDescent="0.25">
      <c r="A250" s="14"/>
      <c r="B250" s="57">
        <v>45798</v>
      </c>
      <c r="C250" s="58" t="s">
        <v>393</v>
      </c>
      <c r="D250" s="31" t="s">
        <v>70</v>
      </c>
      <c r="E250" s="21">
        <v>1000</v>
      </c>
      <c r="F250" s="64"/>
      <c r="G250" s="32">
        <f t="shared" si="22"/>
        <v>4430218.32</v>
      </c>
      <c r="I250" s="20"/>
    </row>
    <row r="251" spans="1:9" s="10" customFormat="1" ht="37.5" customHeight="1" x14ac:dyDescent="0.25">
      <c r="A251" s="14"/>
      <c r="B251" s="57">
        <v>45798</v>
      </c>
      <c r="C251" s="58" t="s">
        <v>394</v>
      </c>
      <c r="D251" s="31" t="s">
        <v>70</v>
      </c>
      <c r="E251" s="21">
        <v>1000</v>
      </c>
      <c r="F251" s="64"/>
      <c r="G251" s="32">
        <f t="shared" si="22"/>
        <v>4431218.32</v>
      </c>
      <c r="I251" s="20"/>
    </row>
    <row r="252" spans="1:9" s="10" customFormat="1" ht="36" customHeight="1" x14ac:dyDescent="0.25">
      <c r="A252" s="14"/>
      <c r="B252" s="57">
        <v>45798</v>
      </c>
      <c r="C252" s="58" t="s">
        <v>395</v>
      </c>
      <c r="D252" s="31" t="s">
        <v>70</v>
      </c>
      <c r="E252" s="21">
        <v>1000</v>
      </c>
      <c r="F252" s="64"/>
      <c r="G252" s="32">
        <f t="shared" si="22"/>
        <v>4432218.32</v>
      </c>
      <c r="I252" s="20"/>
    </row>
    <row r="253" spans="1:9" s="10" customFormat="1" ht="38.25" customHeight="1" x14ac:dyDescent="0.25">
      <c r="A253" s="14"/>
      <c r="B253" s="57">
        <v>45798</v>
      </c>
      <c r="C253" s="58" t="s">
        <v>396</v>
      </c>
      <c r="D253" s="31" t="s">
        <v>70</v>
      </c>
      <c r="E253" s="21">
        <v>1000</v>
      </c>
      <c r="F253" s="64"/>
      <c r="G253" s="32">
        <f t="shared" si="22"/>
        <v>4433218.32</v>
      </c>
      <c r="I253" s="20"/>
    </row>
    <row r="254" spans="1:9" s="10" customFormat="1" ht="36.75" customHeight="1" x14ac:dyDescent="0.25">
      <c r="A254" s="14"/>
      <c r="B254" s="57">
        <v>45798</v>
      </c>
      <c r="C254" s="58" t="s">
        <v>397</v>
      </c>
      <c r="D254" s="31" t="s">
        <v>70</v>
      </c>
      <c r="E254" s="21">
        <v>2000</v>
      </c>
      <c r="F254" s="64"/>
      <c r="G254" s="32">
        <f t="shared" si="22"/>
        <v>4435218.32</v>
      </c>
      <c r="I254" s="20"/>
    </row>
    <row r="255" spans="1:9" s="10" customFormat="1" ht="37.5" customHeight="1" x14ac:dyDescent="0.25">
      <c r="A255" s="14"/>
      <c r="B255" s="57">
        <v>45798</v>
      </c>
      <c r="C255" s="58" t="s">
        <v>398</v>
      </c>
      <c r="D255" s="31" t="s">
        <v>17</v>
      </c>
      <c r="E255" s="21"/>
      <c r="F255" s="66">
        <v>65000</v>
      </c>
      <c r="G255" s="32">
        <f>+G254-F255</f>
        <v>4370218.32</v>
      </c>
      <c r="I255" s="20"/>
    </row>
    <row r="256" spans="1:9" s="10" customFormat="1" ht="36.75" customHeight="1" x14ac:dyDescent="0.25">
      <c r="A256" s="14"/>
      <c r="B256" s="57">
        <v>45798</v>
      </c>
      <c r="C256" s="58" t="s">
        <v>399</v>
      </c>
      <c r="D256" s="31" t="s">
        <v>70</v>
      </c>
      <c r="E256" s="21">
        <v>250</v>
      </c>
      <c r="F256" s="64"/>
      <c r="G256" s="32">
        <f>+G255+E256</f>
        <v>4370468.32</v>
      </c>
      <c r="I256" s="20"/>
    </row>
    <row r="257" spans="1:9" s="10" customFormat="1" ht="34.5" customHeight="1" x14ac:dyDescent="0.25">
      <c r="A257" s="14"/>
      <c r="B257" s="57">
        <v>45798</v>
      </c>
      <c r="C257" s="58" t="s">
        <v>400</v>
      </c>
      <c r="D257" s="31" t="s">
        <v>70</v>
      </c>
      <c r="E257" s="21">
        <v>1800</v>
      </c>
      <c r="F257" s="64"/>
      <c r="G257" s="32">
        <f t="shared" ref="G257:G263" si="23">+G256+E257</f>
        <v>4372268.32</v>
      </c>
      <c r="I257" s="20"/>
    </row>
    <row r="258" spans="1:9" s="10" customFormat="1" ht="39.75" customHeight="1" x14ac:dyDescent="0.25">
      <c r="A258" s="14"/>
      <c r="B258" s="57">
        <v>45798</v>
      </c>
      <c r="C258" s="58" t="s">
        <v>401</v>
      </c>
      <c r="D258" s="31" t="s">
        <v>70</v>
      </c>
      <c r="E258" s="21">
        <v>500</v>
      </c>
      <c r="F258" s="64"/>
      <c r="G258" s="32">
        <f t="shared" si="23"/>
        <v>4372768.32</v>
      </c>
      <c r="I258" s="20"/>
    </row>
    <row r="259" spans="1:9" s="10" customFormat="1" ht="40.5" customHeight="1" x14ac:dyDescent="0.25">
      <c r="A259" s="14"/>
      <c r="B259" s="57">
        <v>45798</v>
      </c>
      <c r="C259" s="58" t="s">
        <v>402</v>
      </c>
      <c r="D259" s="31" t="s">
        <v>70</v>
      </c>
      <c r="E259" s="21">
        <v>203800</v>
      </c>
      <c r="F259" s="64"/>
      <c r="G259" s="32">
        <f t="shared" si="23"/>
        <v>4576568.32</v>
      </c>
      <c r="I259" s="20"/>
    </row>
    <row r="260" spans="1:9" s="10" customFormat="1" ht="36" customHeight="1" x14ac:dyDescent="0.25">
      <c r="A260" s="14"/>
      <c r="B260" s="57">
        <v>45798</v>
      </c>
      <c r="C260" s="58" t="s">
        <v>403</v>
      </c>
      <c r="D260" s="31" t="s">
        <v>70</v>
      </c>
      <c r="E260" s="21">
        <v>21200</v>
      </c>
      <c r="F260" s="64"/>
      <c r="G260" s="32">
        <f t="shared" si="23"/>
        <v>4597768.32</v>
      </c>
      <c r="I260" s="20"/>
    </row>
    <row r="261" spans="1:9" s="10" customFormat="1" ht="39.75" customHeight="1" x14ac:dyDescent="0.25">
      <c r="A261" s="14"/>
      <c r="B261" s="57">
        <v>45798</v>
      </c>
      <c r="C261" s="58" t="s">
        <v>404</v>
      </c>
      <c r="D261" s="31" t="s">
        <v>70</v>
      </c>
      <c r="E261" s="21">
        <v>434300</v>
      </c>
      <c r="F261" s="59"/>
      <c r="G261" s="32">
        <f t="shared" si="23"/>
        <v>5032068.32</v>
      </c>
      <c r="I261" s="20"/>
    </row>
    <row r="262" spans="1:9" s="10" customFormat="1" ht="41.25" customHeight="1" x14ac:dyDescent="0.25">
      <c r="A262" s="14"/>
      <c r="B262" s="57">
        <v>45798</v>
      </c>
      <c r="C262" s="58" t="s">
        <v>405</v>
      </c>
      <c r="D262" s="31" t="s">
        <v>70</v>
      </c>
      <c r="E262" s="21">
        <v>600</v>
      </c>
      <c r="F262" s="59"/>
      <c r="G262" s="32">
        <f t="shared" si="23"/>
        <v>5032668.32</v>
      </c>
      <c r="I262" s="20"/>
    </row>
    <row r="263" spans="1:9" s="10" customFormat="1" ht="39.75" customHeight="1" x14ac:dyDescent="0.25">
      <c r="A263" s="14"/>
      <c r="B263" s="57">
        <v>45798</v>
      </c>
      <c r="C263" s="58" t="s">
        <v>406</v>
      </c>
      <c r="D263" s="31" t="s">
        <v>70</v>
      </c>
      <c r="E263" s="21">
        <v>3600</v>
      </c>
      <c r="F263" s="59"/>
      <c r="G263" s="32">
        <f t="shared" si="23"/>
        <v>5036268.32</v>
      </c>
      <c r="I263" s="20"/>
    </row>
    <row r="264" spans="1:9" s="10" customFormat="1" ht="41.25" customHeight="1" x14ac:dyDescent="0.25">
      <c r="A264" s="14"/>
      <c r="B264" s="57">
        <v>45798</v>
      </c>
      <c r="C264" s="58" t="s">
        <v>407</v>
      </c>
      <c r="D264" s="31" t="s">
        <v>191</v>
      </c>
      <c r="E264" s="21"/>
      <c r="F264" s="59">
        <v>595625</v>
      </c>
      <c r="G264" s="32">
        <f>+G263-F264</f>
        <v>4440643.32</v>
      </c>
      <c r="I264" s="20"/>
    </row>
    <row r="265" spans="1:9" s="10" customFormat="1" ht="37.5" customHeight="1" x14ac:dyDescent="0.25">
      <c r="A265" s="14"/>
      <c r="B265" s="57">
        <v>45798</v>
      </c>
      <c r="C265" s="58" t="s">
        <v>408</v>
      </c>
      <c r="D265" s="31" t="s">
        <v>17</v>
      </c>
      <c r="E265" s="21"/>
      <c r="F265" s="59">
        <v>291600</v>
      </c>
      <c r="G265" s="32">
        <f t="shared" ref="G265:G267" si="24">+G264-F265</f>
        <v>4149043.3200000003</v>
      </c>
      <c r="I265" s="20"/>
    </row>
    <row r="266" spans="1:9" s="10" customFormat="1" ht="38.25" customHeight="1" x14ac:dyDescent="0.25">
      <c r="A266" s="14"/>
      <c r="B266" s="57">
        <v>45798</v>
      </c>
      <c r="C266" s="58" t="s">
        <v>409</v>
      </c>
      <c r="D266" s="31" t="s">
        <v>192</v>
      </c>
      <c r="E266" s="21"/>
      <c r="F266" s="59">
        <v>16000</v>
      </c>
      <c r="G266" s="32">
        <f t="shared" si="24"/>
        <v>4133043.3200000003</v>
      </c>
      <c r="I266" s="20"/>
    </row>
    <row r="267" spans="1:9" s="10" customFormat="1" ht="41.25" customHeight="1" x14ac:dyDescent="0.25">
      <c r="A267" s="14"/>
      <c r="B267" s="57">
        <v>45798</v>
      </c>
      <c r="C267" s="58" t="s">
        <v>410</v>
      </c>
      <c r="D267" s="31" t="s">
        <v>175</v>
      </c>
      <c r="E267" s="21"/>
      <c r="F267" s="59">
        <v>76110</v>
      </c>
      <c r="G267" s="32">
        <f t="shared" si="24"/>
        <v>4056933.3200000003</v>
      </c>
      <c r="I267" s="20"/>
    </row>
    <row r="268" spans="1:9" s="10" customFormat="1" ht="38.25" customHeight="1" x14ac:dyDescent="0.25">
      <c r="A268" s="14"/>
      <c r="B268" s="57">
        <v>45799</v>
      </c>
      <c r="C268" s="58" t="s">
        <v>411</v>
      </c>
      <c r="D268" s="31" t="s">
        <v>70</v>
      </c>
      <c r="E268" s="21">
        <v>23600</v>
      </c>
      <c r="F268" s="59"/>
      <c r="G268" s="32">
        <f>+G267+E268</f>
        <v>4080533.3200000003</v>
      </c>
      <c r="I268" s="20"/>
    </row>
    <row r="269" spans="1:9" s="10" customFormat="1" ht="38.25" customHeight="1" x14ac:dyDescent="0.25">
      <c r="A269" s="14"/>
      <c r="B269" s="57">
        <v>45799</v>
      </c>
      <c r="C269" s="58" t="s">
        <v>412</v>
      </c>
      <c r="D269" s="31" t="s">
        <v>70</v>
      </c>
      <c r="E269" s="21">
        <v>7800</v>
      </c>
      <c r="F269" s="59"/>
      <c r="G269" s="32">
        <f t="shared" ref="G269:G279" si="25">+G268+E269</f>
        <v>4088333.3200000003</v>
      </c>
      <c r="I269" s="20"/>
    </row>
    <row r="270" spans="1:9" s="10" customFormat="1" ht="38.25" customHeight="1" x14ac:dyDescent="0.25">
      <c r="A270" s="14"/>
      <c r="B270" s="57">
        <v>45799</v>
      </c>
      <c r="C270" s="58" t="s">
        <v>413</v>
      </c>
      <c r="D270" s="31" t="s">
        <v>70</v>
      </c>
      <c r="E270" s="21">
        <v>76900</v>
      </c>
      <c r="F270" s="59"/>
      <c r="G270" s="32">
        <f t="shared" si="25"/>
        <v>4165233.3200000003</v>
      </c>
      <c r="I270" s="20"/>
    </row>
    <row r="271" spans="1:9" s="10" customFormat="1" ht="39.75" customHeight="1" x14ac:dyDescent="0.25">
      <c r="A271" s="14"/>
      <c r="B271" s="57">
        <v>45799</v>
      </c>
      <c r="C271" s="58" t="s">
        <v>414</v>
      </c>
      <c r="D271" s="31" t="s">
        <v>70</v>
      </c>
      <c r="E271" s="21">
        <v>1000</v>
      </c>
      <c r="F271" s="59"/>
      <c r="G271" s="32">
        <f t="shared" si="25"/>
        <v>4166233.3200000003</v>
      </c>
      <c r="I271" s="20"/>
    </row>
    <row r="272" spans="1:9" s="10" customFormat="1" ht="36" customHeight="1" x14ac:dyDescent="0.25">
      <c r="A272" s="14"/>
      <c r="B272" s="57">
        <v>45799</v>
      </c>
      <c r="C272" s="58" t="s">
        <v>415</v>
      </c>
      <c r="D272" s="31" t="s">
        <v>70</v>
      </c>
      <c r="E272" s="21">
        <v>1000</v>
      </c>
      <c r="F272" s="59"/>
      <c r="G272" s="32">
        <f t="shared" si="25"/>
        <v>4167233.3200000003</v>
      </c>
      <c r="I272" s="20"/>
    </row>
    <row r="273" spans="1:9" s="10" customFormat="1" ht="36.75" customHeight="1" x14ac:dyDescent="0.25">
      <c r="A273" s="14"/>
      <c r="B273" s="57">
        <v>45799</v>
      </c>
      <c r="C273" s="58" t="s">
        <v>416</v>
      </c>
      <c r="D273" s="31" t="s">
        <v>70</v>
      </c>
      <c r="E273" s="21">
        <v>1000</v>
      </c>
      <c r="F273" s="59"/>
      <c r="G273" s="32">
        <f t="shared" si="25"/>
        <v>4168233.3200000003</v>
      </c>
      <c r="I273" s="20"/>
    </row>
    <row r="274" spans="1:9" s="10" customFormat="1" ht="37.5" customHeight="1" x14ac:dyDescent="0.25">
      <c r="A274" s="14"/>
      <c r="B274" s="57">
        <v>45799</v>
      </c>
      <c r="C274" s="58" t="s">
        <v>417</v>
      </c>
      <c r="D274" s="31" t="s">
        <v>70</v>
      </c>
      <c r="E274" s="21">
        <v>1000</v>
      </c>
      <c r="F274" s="59"/>
      <c r="G274" s="32">
        <f t="shared" si="25"/>
        <v>4169233.3200000003</v>
      </c>
      <c r="I274" s="20"/>
    </row>
    <row r="275" spans="1:9" s="10" customFormat="1" ht="25.5" customHeight="1" x14ac:dyDescent="0.25">
      <c r="A275" s="14"/>
      <c r="B275" s="57">
        <v>45799</v>
      </c>
      <c r="C275" s="58" t="s">
        <v>418</v>
      </c>
      <c r="D275" s="31" t="s">
        <v>70</v>
      </c>
      <c r="E275" s="21">
        <v>300</v>
      </c>
      <c r="F275" s="59"/>
      <c r="G275" s="32">
        <f t="shared" si="25"/>
        <v>4169533.3200000003</v>
      </c>
      <c r="I275" s="20"/>
    </row>
    <row r="276" spans="1:9" s="10" customFormat="1" ht="32.25" customHeight="1" x14ac:dyDescent="0.25">
      <c r="A276" s="14"/>
      <c r="B276" s="57">
        <v>45799</v>
      </c>
      <c r="C276" s="58" t="s">
        <v>419</v>
      </c>
      <c r="D276" s="31" t="s">
        <v>70</v>
      </c>
      <c r="E276" s="21">
        <v>200</v>
      </c>
      <c r="F276" s="59"/>
      <c r="G276" s="32">
        <f t="shared" si="25"/>
        <v>4169733.3200000003</v>
      </c>
      <c r="I276" s="20"/>
    </row>
    <row r="277" spans="1:9" s="10" customFormat="1" ht="36.75" customHeight="1" x14ac:dyDescent="0.25">
      <c r="A277" s="14"/>
      <c r="B277" s="57">
        <v>45799</v>
      </c>
      <c r="C277" s="58" t="s">
        <v>420</v>
      </c>
      <c r="D277" s="31" t="s">
        <v>70</v>
      </c>
      <c r="E277" s="21">
        <v>5200</v>
      </c>
      <c r="F277" s="59"/>
      <c r="G277" s="32">
        <f t="shared" si="25"/>
        <v>4174933.3200000003</v>
      </c>
      <c r="I277" s="20"/>
    </row>
    <row r="278" spans="1:9" s="10" customFormat="1" ht="39.75" customHeight="1" x14ac:dyDescent="0.25">
      <c r="A278" s="14"/>
      <c r="B278" s="57">
        <v>45799</v>
      </c>
      <c r="C278" s="58" t="s">
        <v>421</v>
      </c>
      <c r="D278" s="31" t="s">
        <v>70</v>
      </c>
      <c r="E278" s="21">
        <v>511500</v>
      </c>
      <c r="F278" s="59"/>
      <c r="G278" s="32">
        <f t="shared" si="25"/>
        <v>4686433.32</v>
      </c>
      <c r="I278" s="20"/>
    </row>
    <row r="279" spans="1:9" s="10" customFormat="1" ht="33.75" customHeight="1" x14ac:dyDescent="0.25">
      <c r="A279" s="14"/>
      <c r="B279" s="57">
        <v>45799</v>
      </c>
      <c r="C279" s="58" t="s">
        <v>422</v>
      </c>
      <c r="D279" s="31" t="s">
        <v>70</v>
      </c>
      <c r="E279" s="21">
        <v>169100</v>
      </c>
      <c r="F279" s="59"/>
      <c r="G279" s="32">
        <f t="shared" si="25"/>
        <v>4855533.32</v>
      </c>
      <c r="I279" s="20"/>
    </row>
    <row r="280" spans="1:9" s="10" customFormat="1" ht="37.5" customHeight="1" x14ac:dyDescent="0.25">
      <c r="A280" s="14"/>
      <c r="B280" s="57">
        <v>45799</v>
      </c>
      <c r="C280" s="58" t="s">
        <v>423</v>
      </c>
      <c r="D280" s="31" t="s">
        <v>193</v>
      </c>
      <c r="E280" s="21"/>
      <c r="F280" s="59">
        <v>100000</v>
      </c>
      <c r="G280" s="32">
        <f>+G279-F280</f>
        <v>4755533.32</v>
      </c>
      <c r="I280" s="20"/>
    </row>
    <row r="281" spans="1:9" s="10" customFormat="1" ht="38.25" customHeight="1" x14ac:dyDescent="0.25">
      <c r="A281" s="14"/>
      <c r="B281" s="57">
        <v>45799</v>
      </c>
      <c r="C281" s="58" t="s">
        <v>424</v>
      </c>
      <c r="D281" s="31" t="s">
        <v>17</v>
      </c>
      <c r="E281" s="21"/>
      <c r="F281" s="59">
        <v>90000</v>
      </c>
      <c r="G281" s="32">
        <f t="shared" ref="G281:G292" si="26">+G280-F281</f>
        <v>4665533.32</v>
      </c>
      <c r="I281" s="20"/>
    </row>
    <row r="282" spans="1:9" s="10" customFormat="1" ht="38.25" customHeight="1" x14ac:dyDescent="0.25">
      <c r="A282" s="14"/>
      <c r="B282" s="57">
        <v>45799</v>
      </c>
      <c r="C282" s="58" t="s">
        <v>425</v>
      </c>
      <c r="D282" s="31" t="s">
        <v>194</v>
      </c>
      <c r="E282" s="21"/>
      <c r="F282" s="59">
        <v>15000</v>
      </c>
      <c r="G282" s="32">
        <f t="shared" si="26"/>
        <v>4650533.32</v>
      </c>
      <c r="I282" s="20"/>
    </row>
    <row r="283" spans="1:9" s="10" customFormat="1" ht="36" customHeight="1" x14ac:dyDescent="0.25">
      <c r="A283" s="14"/>
      <c r="B283" s="57">
        <v>45799</v>
      </c>
      <c r="C283" s="58" t="s">
        <v>426</v>
      </c>
      <c r="D283" s="31" t="s">
        <v>195</v>
      </c>
      <c r="E283" s="21"/>
      <c r="F283" s="59">
        <v>40500</v>
      </c>
      <c r="G283" s="32">
        <f t="shared" si="26"/>
        <v>4610033.32</v>
      </c>
      <c r="I283" s="20"/>
    </row>
    <row r="284" spans="1:9" s="10" customFormat="1" ht="40.5" customHeight="1" x14ac:dyDescent="0.25">
      <c r="A284" s="14"/>
      <c r="B284" s="57">
        <v>45799</v>
      </c>
      <c r="C284" s="58" t="s">
        <v>427</v>
      </c>
      <c r="D284" s="31" t="s">
        <v>173</v>
      </c>
      <c r="E284" s="21"/>
      <c r="F284" s="59">
        <v>150000</v>
      </c>
      <c r="G284" s="32">
        <f t="shared" si="26"/>
        <v>4460033.32</v>
      </c>
      <c r="I284" s="20"/>
    </row>
    <row r="285" spans="1:9" s="10" customFormat="1" ht="38.25" customHeight="1" x14ac:dyDescent="0.25">
      <c r="A285" s="14"/>
      <c r="B285" s="57">
        <v>45800</v>
      </c>
      <c r="C285" s="58" t="s">
        <v>428</v>
      </c>
      <c r="D285" s="31" t="s">
        <v>17</v>
      </c>
      <c r="E285" s="21"/>
      <c r="F285" s="59">
        <v>1665000</v>
      </c>
      <c r="G285" s="32">
        <f t="shared" si="26"/>
        <v>2795033.3200000003</v>
      </c>
      <c r="I285" s="20"/>
    </row>
    <row r="286" spans="1:9" s="10" customFormat="1" ht="39.75" customHeight="1" x14ac:dyDescent="0.25">
      <c r="A286" s="14"/>
      <c r="B286" s="57">
        <v>45800</v>
      </c>
      <c r="C286" s="58" t="s">
        <v>429</v>
      </c>
      <c r="D286" s="31" t="s">
        <v>17</v>
      </c>
      <c r="E286" s="21"/>
      <c r="F286" s="59">
        <v>126000</v>
      </c>
      <c r="G286" s="32">
        <f t="shared" si="26"/>
        <v>2669033.3200000003</v>
      </c>
      <c r="I286" s="20"/>
    </row>
    <row r="287" spans="1:9" s="10" customFormat="1" ht="36" customHeight="1" x14ac:dyDescent="0.25">
      <c r="A287" s="14"/>
      <c r="B287" s="57">
        <v>45800</v>
      </c>
      <c r="C287" s="58" t="s">
        <v>430</v>
      </c>
      <c r="D287" s="31" t="s">
        <v>17</v>
      </c>
      <c r="E287" s="21"/>
      <c r="F287" s="59">
        <v>721200</v>
      </c>
      <c r="G287" s="32">
        <f t="shared" si="26"/>
        <v>1947833.3200000003</v>
      </c>
      <c r="I287" s="20"/>
    </row>
    <row r="288" spans="1:9" s="10" customFormat="1" ht="38.25" customHeight="1" x14ac:dyDescent="0.25">
      <c r="A288" s="14"/>
      <c r="B288" s="57">
        <v>45800</v>
      </c>
      <c r="C288" s="58" t="s">
        <v>431</v>
      </c>
      <c r="D288" s="31" t="s">
        <v>17</v>
      </c>
      <c r="E288" s="21"/>
      <c r="F288" s="59">
        <v>35400</v>
      </c>
      <c r="G288" s="32">
        <f t="shared" si="26"/>
        <v>1912433.3200000003</v>
      </c>
      <c r="I288" s="20"/>
    </row>
    <row r="289" spans="1:9" s="10" customFormat="1" ht="36.75" customHeight="1" x14ac:dyDescent="0.25">
      <c r="A289" s="14"/>
      <c r="B289" s="57">
        <v>45800</v>
      </c>
      <c r="C289" s="58" t="s">
        <v>432</v>
      </c>
      <c r="D289" s="31" t="s">
        <v>17</v>
      </c>
      <c r="E289" s="21"/>
      <c r="F289" s="59">
        <v>380000</v>
      </c>
      <c r="G289" s="32">
        <f t="shared" si="26"/>
        <v>1532433.3200000003</v>
      </c>
      <c r="I289" s="20"/>
    </row>
    <row r="290" spans="1:9" s="10" customFormat="1" ht="41.25" customHeight="1" x14ac:dyDescent="0.25">
      <c r="A290" s="14"/>
      <c r="B290" s="57">
        <v>45800</v>
      </c>
      <c r="C290" s="58" t="s">
        <v>433</v>
      </c>
      <c r="D290" s="31" t="s">
        <v>17</v>
      </c>
      <c r="E290" s="21"/>
      <c r="F290" s="59">
        <v>342000</v>
      </c>
      <c r="G290" s="32">
        <f t="shared" si="26"/>
        <v>1190433.3200000003</v>
      </c>
      <c r="I290" s="20"/>
    </row>
    <row r="291" spans="1:9" s="10" customFormat="1" ht="36.75" customHeight="1" x14ac:dyDescent="0.25">
      <c r="A291" s="14"/>
      <c r="B291" s="57">
        <v>45800</v>
      </c>
      <c r="C291" s="58" t="s">
        <v>434</v>
      </c>
      <c r="D291" s="31" t="s">
        <v>17</v>
      </c>
      <c r="E291" s="21"/>
      <c r="F291" s="59">
        <v>522000</v>
      </c>
      <c r="G291" s="32">
        <f t="shared" si="26"/>
        <v>668433.3200000003</v>
      </c>
      <c r="I291" s="20"/>
    </row>
    <row r="292" spans="1:9" s="10" customFormat="1" ht="34.5" customHeight="1" x14ac:dyDescent="0.25">
      <c r="A292" s="14"/>
      <c r="B292" s="57">
        <v>45800</v>
      </c>
      <c r="C292" s="58" t="s">
        <v>435</v>
      </c>
      <c r="D292" s="31" t="s">
        <v>17</v>
      </c>
      <c r="E292" s="21"/>
      <c r="F292" s="59">
        <v>242500</v>
      </c>
      <c r="G292" s="32">
        <f t="shared" si="26"/>
        <v>425933.3200000003</v>
      </c>
      <c r="I292" s="20"/>
    </row>
    <row r="293" spans="1:9" s="10" customFormat="1" ht="34.5" customHeight="1" x14ac:dyDescent="0.25">
      <c r="A293" s="14"/>
      <c r="B293" s="57">
        <v>45800</v>
      </c>
      <c r="C293" s="58" t="s">
        <v>436</v>
      </c>
      <c r="D293" s="31" t="s">
        <v>70</v>
      </c>
      <c r="E293" s="21">
        <v>5200</v>
      </c>
      <c r="F293" s="59"/>
      <c r="G293" s="32">
        <f>+G292+E293</f>
        <v>431133.3200000003</v>
      </c>
      <c r="I293" s="20"/>
    </row>
    <row r="294" spans="1:9" s="10" customFormat="1" ht="41.25" customHeight="1" x14ac:dyDescent="0.25">
      <c r="A294" s="14"/>
      <c r="B294" s="57">
        <v>45800</v>
      </c>
      <c r="C294" s="58" t="s">
        <v>437</v>
      </c>
      <c r="D294" s="31" t="s">
        <v>17</v>
      </c>
      <c r="E294" s="21"/>
      <c r="F294" s="59">
        <v>131100</v>
      </c>
      <c r="G294" s="32">
        <f>+G293-F294</f>
        <v>300033.3200000003</v>
      </c>
      <c r="I294" s="20"/>
    </row>
    <row r="295" spans="1:9" s="10" customFormat="1" ht="36.75" customHeight="1" x14ac:dyDescent="0.25">
      <c r="A295" s="14"/>
      <c r="B295" s="57">
        <v>45800</v>
      </c>
      <c r="C295" s="58" t="s">
        <v>438</v>
      </c>
      <c r="D295" s="31" t="s">
        <v>196</v>
      </c>
      <c r="E295" s="21"/>
      <c r="F295" s="59">
        <v>72000</v>
      </c>
      <c r="G295" s="32">
        <f t="shared" ref="G295:G299" si="27">+G294-F295</f>
        <v>228033.3200000003</v>
      </c>
      <c r="I295" s="20"/>
    </row>
    <row r="296" spans="1:9" s="10" customFormat="1" ht="38.25" customHeight="1" x14ac:dyDescent="0.25">
      <c r="A296" s="14"/>
      <c r="B296" s="57">
        <v>45800</v>
      </c>
      <c r="C296" s="58" t="s">
        <v>439</v>
      </c>
      <c r="D296" s="31" t="s">
        <v>197</v>
      </c>
      <c r="E296" s="21"/>
      <c r="F296" s="59">
        <v>27000</v>
      </c>
      <c r="G296" s="32">
        <f t="shared" si="27"/>
        <v>201033.3200000003</v>
      </c>
      <c r="I296" s="20"/>
    </row>
    <row r="297" spans="1:9" s="10" customFormat="1" ht="33.75" customHeight="1" x14ac:dyDescent="0.25">
      <c r="A297" s="14"/>
      <c r="B297" s="57">
        <v>45800</v>
      </c>
      <c r="C297" s="58" t="s">
        <v>440</v>
      </c>
      <c r="D297" s="31" t="s">
        <v>198</v>
      </c>
      <c r="E297" s="21"/>
      <c r="F297" s="59">
        <v>5310</v>
      </c>
      <c r="G297" s="32">
        <f t="shared" si="27"/>
        <v>195723.3200000003</v>
      </c>
      <c r="I297" s="20"/>
    </row>
    <row r="298" spans="1:9" s="10" customFormat="1" ht="34.5" customHeight="1" x14ac:dyDescent="0.25">
      <c r="A298" s="14"/>
      <c r="B298" s="57">
        <v>45800</v>
      </c>
      <c r="C298" s="58" t="s">
        <v>441</v>
      </c>
      <c r="D298" s="31" t="s">
        <v>199</v>
      </c>
      <c r="E298" s="21"/>
      <c r="F298" s="59">
        <v>45000</v>
      </c>
      <c r="G298" s="32">
        <f t="shared" si="27"/>
        <v>150723.3200000003</v>
      </c>
      <c r="I298" s="20"/>
    </row>
    <row r="299" spans="1:9" s="10" customFormat="1" ht="36" customHeight="1" x14ac:dyDescent="0.25">
      <c r="A299" s="14"/>
      <c r="B299" s="57">
        <v>45800</v>
      </c>
      <c r="C299" s="58" t="s">
        <v>442</v>
      </c>
      <c r="D299" s="31" t="s">
        <v>200</v>
      </c>
      <c r="E299" s="21"/>
      <c r="F299" s="59">
        <v>20000</v>
      </c>
      <c r="G299" s="32">
        <f t="shared" si="27"/>
        <v>130723.3200000003</v>
      </c>
      <c r="I299" s="20"/>
    </row>
    <row r="300" spans="1:9" s="10" customFormat="1" ht="32.25" customHeight="1" x14ac:dyDescent="0.25">
      <c r="A300" s="14"/>
      <c r="B300" s="57">
        <v>45800</v>
      </c>
      <c r="C300" s="58" t="s">
        <v>443</v>
      </c>
      <c r="D300" s="31" t="s">
        <v>70</v>
      </c>
      <c r="E300" s="21">
        <v>9300</v>
      </c>
      <c r="F300" s="59"/>
      <c r="G300" s="32">
        <f>+G299+E300</f>
        <v>140023.3200000003</v>
      </c>
      <c r="I300" s="20"/>
    </row>
    <row r="301" spans="1:9" s="10" customFormat="1" ht="32.25" customHeight="1" x14ac:dyDescent="0.25">
      <c r="A301" s="14"/>
      <c r="B301" s="57">
        <v>45800</v>
      </c>
      <c r="C301" s="58" t="s">
        <v>413</v>
      </c>
      <c r="D301" s="31" t="s">
        <v>70</v>
      </c>
      <c r="E301" s="21">
        <v>81900</v>
      </c>
      <c r="F301" s="59"/>
      <c r="G301" s="32">
        <f>+G300+E301</f>
        <v>221923.3200000003</v>
      </c>
      <c r="I301" s="20"/>
    </row>
    <row r="302" spans="1:9" s="10" customFormat="1" ht="34.5" customHeight="1" x14ac:dyDescent="0.25">
      <c r="A302" s="14"/>
      <c r="B302" s="57">
        <v>45800</v>
      </c>
      <c r="C302" s="58" t="s">
        <v>444</v>
      </c>
      <c r="D302" s="31" t="s">
        <v>201</v>
      </c>
      <c r="E302" s="21"/>
      <c r="F302" s="59">
        <v>90000</v>
      </c>
      <c r="G302" s="32">
        <f>+G301-F302</f>
        <v>131923.3200000003</v>
      </c>
      <c r="I302" s="20"/>
    </row>
    <row r="303" spans="1:9" s="10" customFormat="1" ht="32.25" customHeight="1" x14ac:dyDescent="0.25">
      <c r="A303" s="14"/>
      <c r="B303" s="57">
        <v>45800</v>
      </c>
      <c r="C303" s="58" t="s">
        <v>445</v>
      </c>
      <c r="D303" s="31" t="s">
        <v>70</v>
      </c>
      <c r="E303" s="21">
        <v>3200</v>
      </c>
      <c r="F303" s="59"/>
      <c r="G303" s="32">
        <f>+G302+E303</f>
        <v>135123.3200000003</v>
      </c>
      <c r="I303" s="20"/>
    </row>
    <row r="304" spans="1:9" s="10" customFormat="1" ht="38.25" customHeight="1" x14ac:dyDescent="0.25">
      <c r="A304" s="14"/>
      <c r="B304" s="57">
        <v>45800</v>
      </c>
      <c r="C304" s="58" t="s">
        <v>446</v>
      </c>
      <c r="D304" s="31" t="s">
        <v>70</v>
      </c>
      <c r="E304" s="21">
        <v>9200</v>
      </c>
      <c r="F304" s="59"/>
      <c r="G304" s="32">
        <f t="shared" ref="G304:G315" si="28">+G303+E304</f>
        <v>144323.3200000003</v>
      </c>
      <c r="I304" s="20"/>
    </row>
    <row r="305" spans="1:9" s="10" customFormat="1" ht="33.75" customHeight="1" x14ac:dyDescent="0.25">
      <c r="A305" s="14"/>
      <c r="B305" s="57">
        <v>45800</v>
      </c>
      <c r="C305" s="58" t="s">
        <v>447</v>
      </c>
      <c r="D305" s="31" t="s">
        <v>70</v>
      </c>
      <c r="E305" s="21">
        <v>9600</v>
      </c>
      <c r="F305" s="59"/>
      <c r="G305" s="32">
        <f t="shared" si="28"/>
        <v>153923.3200000003</v>
      </c>
      <c r="I305" s="20"/>
    </row>
    <row r="306" spans="1:9" s="10" customFormat="1" ht="32.25" customHeight="1" x14ac:dyDescent="0.25">
      <c r="A306" s="14"/>
      <c r="B306" s="57">
        <v>45800</v>
      </c>
      <c r="C306" s="58" t="s">
        <v>448</v>
      </c>
      <c r="D306" s="31" t="s">
        <v>70</v>
      </c>
      <c r="E306" s="21">
        <v>2000</v>
      </c>
      <c r="F306" s="59"/>
      <c r="G306" s="32">
        <f t="shared" si="28"/>
        <v>155923.3200000003</v>
      </c>
      <c r="I306" s="20"/>
    </row>
    <row r="307" spans="1:9" s="10" customFormat="1" ht="36" customHeight="1" x14ac:dyDescent="0.25">
      <c r="A307" s="14"/>
      <c r="B307" s="57">
        <v>45800</v>
      </c>
      <c r="C307" s="58" t="s">
        <v>449</v>
      </c>
      <c r="D307" s="31" t="s">
        <v>70</v>
      </c>
      <c r="E307" s="21">
        <v>3600</v>
      </c>
      <c r="F307" s="59"/>
      <c r="G307" s="32">
        <f t="shared" si="28"/>
        <v>159523.3200000003</v>
      </c>
      <c r="I307" s="20"/>
    </row>
    <row r="308" spans="1:9" s="10" customFormat="1" ht="39.75" customHeight="1" x14ac:dyDescent="0.25">
      <c r="A308" s="14"/>
      <c r="B308" s="57">
        <v>45800</v>
      </c>
      <c r="C308" s="58" t="s">
        <v>450</v>
      </c>
      <c r="D308" s="31" t="s">
        <v>70</v>
      </c>
      <c r="E308" s="21">
        <v>1300</v>
      </c>
      <c r="F308" s="59"/>
      <c r="G308" s="32">
        <f t="shared" si="28"/>
        <v>160823.3200000003</v>
      </c>
      <c r="I308" s="20"/>
    </row>
    <row r="309" spans="1:9" s="10" customFormat="1" ht="33.75" customHeight="1" x14ac:dyDescent="0.25">
      <c r="A309" s="14"/>
      <c r="B309" s="57">
        <v>45800</v>
      </c>
      <c r="C309" s="58" t="s">
        <v>451</v>
      </c>
      <c r="D309" s="31" t="s">
        <v>70</v>
      </c>
      <c r="E309" s="21">
        <v>1800</v>
      </c>
      <c r="F309" s="59"/>
      <c r="G309" s="32">
        <f t="shared" si="28"/>
        <v>162623.3200000003</v>
      </c>
      <c r="I309" s="20"/>
    </row>
    <row r="310" spans="1:9" s="10" customFormat="1" ht="39.75" customHeight="1" x14ac:dyDescent="0.25">
      <c r="A310" s="14"/>
      <c r="B310" s="57">
        <v>45800</v>
      </c>
      <c r="C310" s="58" t="s">
        <v>452</v>
      </c>
      <c r="D310" s="31" t="s">
        <v>70</v>
      </c>
      <c r="E310" s="21">
        <v>364000</v>
      </c>
      <c r="F310" s="59"/>
      <c r="G310" s="32">
        <f t="shared" si="28"/>
        <v>526623.3200000003</v>
      </c>
      <c r="I310" s="20"/>
    </row>
    <row r="311" spans="1:9" s="10" customFormat="1" ht="40.5" customHeight="1" x14ac:dyDescent="0.25">
      <c r="A311" s="14"/>
      <c r="B311" s="57">
        <v>45800</v>
      </c>
      <c r="C311" s="58" t="s">
        <v>453</v>
      </c>
      <c r="D311" s="31" t="s">
        <v>70</v>
      </c>
      <c r="E311" s="21">
        <v>5400</v>
      </c>
      <c r="F311" s="59"/>
      <c r="G311" s="32">
        <f t="shared" si="28"/>
        <v>532023.3200000003</v>
      </c>
      <c r="I311" s="20"/>
    </row>
    <row r="312" spans="1:9" s="10" customFormat="1" ht="38.25" customHeight="1" x14ac:dyDescent="0.25">
      <c r="A312" s="14"/>
      <c r="B312" s="57">
        <v>45803</v>
      </c>
      <c r="C312" s="58" t="s">
        <v>454</v>
      </c>
      <c r="D312" s="31" t="s">
        <v>70</v>
      </c>
      <c r="E312" s="21">
        <v>3500</v>
      </c>
      <c r="F312" s="59"/>
      <c r="G312" s="32">
        <f t="shared" si="28"/>
        <v>535523.3200000003</v>
      </c>
      <c r="I312" s="20"/>
    </row>
    <row r="313" spans="1:9" s="10" customFormat="1" ht="34.5" customHeight="1" x14ac:dyDescent="0.25">
      <c r="A313" s="14"/>
      <c r="B313" s="57">
        <v>45803</v>
      </c>
      <c r="C313" s="58" t="s">
        <v>455</v>
      </c>
      <c r="D313" s="31" t="s">
        <v>70</v>
      </c>
      <c r="E313" s="21">
        <v>5600</v>
      </c>
      <c r="F313" s="59"/>
      <c r="G313" s="32">
        <f t="shared" si="28"/>
        <v>541123.3200000003</v>
      </c>
      <c r="I313" s="20"/>
    </row>
    <row r="314" spans="1:9" s="10" customFormat="1" ht="36" customHeight="1" x14ac:dyDescent="0.25">
      <c r="A314" s="14"/>
      <c r="B314" s="57">
        <v>45803</v>
      </c>
      <c r="C314" s="58" t="s">
        <v>456</v>
      </c>
      <c r="D314" s="31" t="s">
        <v>70</v>
      </c>
      <c r="E314" s="21">
        <v>2600</v>
      </c>
      <c r="F314" s="59"/>
      <c r="G314" s="32">
        <f t="shared" si="28"/>
        <v>543723.3200000003</v>
      </c>
      <c r="I314" s="20"/>
    </row>
    <row r="315" spans="1:9" s="10" customFormat="1" ht="36" customHeight="1" x14ac:dyDescent="0.25">
      <c r="A315" s="14"/>
      <c r="B315" s="57">
        <v>45803</v>
      </c>
      <c r="C315" s="58" t="s">
        <v>457</v>
      </c>
      <c r="D315" s="31" t="s">
        <v>70</v>
      </c>
      <c r="E315" s="21">
        <v>3000</v>
      </c>
      <c r="F315" s="59"/>
      <c r="G315" s="32">
        <f t="shared" si="28"/>
        <v>546723.3200000003</v>
      </c>
      <c r="I315" s="20"/>
    </row>
    <row r="316" spans="1:9" s="10" customFormat="1" ht="36.75" customHeight="1" x14ac:dyDescent="0.25">
      <c r="A316" s="14"/>
      <c r="B316" s="57">
        <v>45803</v>
      </c>
      <c r="C316" s="58" t="s">
        <v>458</v>
      </c>
      <c r="D316" s="31" t="s">
        <v>15</v>
      </c>
      <c r="E316" s="21"/>
      <c r="F316" s="59">
        <v>352800</v>
      </c>
      <c r="G316" s="32">
        <f>+G315-F316</f>
        <v>193923.3200000003</v>
      </c>
      <c r="I316" s="20"/>
    </row>
    <row r="317" spans="1:9" s="10" customFormat="1" ht="37.5" customHeight="1" x14ac:dyDescent="0.25">
      <c r="A317" s="14"/>
      <c r="B317" s="57">
        <v>45803</v>
      </c>
      <c r="C317" s="58" t="s">
        <v>459</v>
      </c>
      <c r="D317" s="31" t="s">
        <v>70</v>
      </c>
      <c r="E317" s="21">
        <v>4500</v>
      </c>
      <c r="F317" s="59"/>
      <c r="G317" s="32">
        <f>+G316+E317</f>
        <v>198423.3200000003</v>
      </c>
      <c r="I317" s="20"/>
    </row>
    <row r="318" spans="1:9" s="10" customFormat="1" ht="36.75" customHeight="1" x14ac:dyDescent="0.25">
      <c r="A318" s="14"/>
      <c r="B318" s="57">
        <v>45803</v>
      </c>
      <c r="C318" s="58" t="s">
        <v>460</v>
      </c>
      <c r="D318" s="31" t="s">
        <v>70</v>
      </c>
      <c r="E318" s="21">
        <v>4300</v>
      </c>
      <c r="F318" s="59"/>
      <c r="G318" s="32">
        <f t="shared" ref="G318:G354" si="29">+G317+E318</f>
        <v>202723.3200000003</v>
      </c>
      <c r="I318" s="20"/>
    </row>
    <row r="319" spans="1:9" s="10" customFormat="1" ht="39.75" customHeight="1" x14ac:dyDescent="0.25">
      <c r="A319" s="14"/>
      <c r="B319" s="57">
        <v>45803</v>
      </c>
      <c r="C319" s="58" t="s">
        <v>461</v>
      </c>
      <c r="D319" s="31" t="s">
        <v>70</v>
      </c>
      <c r="E319" s="21">
        <v>1800</v>
      </c>
      <c r="F319" s="59"/>
      <c r="G319" s="32">
        <f t="shared" si="29"/>
        <v>204523.3200000003</v>
      </c>
      <c r="I319" s="20"/>
    </row>
    <row r="320" spans="1:9" s="10" customFormat="1" ht="38.25" customHeight="1" x14ac:dyDescent="0.25">
      <c r="A320" s="14"/>
      <c r="B320" s="57">
        <v>45803</v>
      </c>
      <c r="C320" s="58" t="s">
        <v>462</v>
      </c>
      <c r="D320" s="31" t="s">
        <v>70</v>
      </c>
      <c r="E320" s="21">
        <v>9000</v>
      </c>
      <c r="F320" s="59"/>
      <c r="G320" s="32">
        <f t="shared" si="29"/>
        <v>213523.3200000003</v>
      </c>
      <c r="I320" s="20"/>
    </row>
    <row r="321" spans="1:9" s="10" customFormat="1" ht="38.25" customHeight="1" x14ac:dyDescent="0.25">
      <c r="A321" s="14"/>
      <c r="B321" s="57">
        <v>45803</v>
      </c>
      <c r="C321" s="58" t="s">
        <v>463</v>
      </c>
      <c r="D321" s="31" t="s">
        <v>70</v>
      </c>
      <c r="E321" s="21">
        <v>38400</v>
      </c>
      <c r="F321" s="59"/>
      <c r="G321" s="32">
        <f t="shared" si="29"/>
        <v>251923.3200000003</v>
      </c>
      <c r="I321" s="20"/>
    </row>
    <row r="322" spans="1:9" s="10" customFormat="1" ht="38.25" customHeight="1" x14ac:dyDescent="0.25">
      <c r="A322" s="14"/>
      <c r="B322" s="57">
        <v>45803</v>
      </c>
      <c r="C322" s="58" t="s">
        <v>464</v>
      </c>
      <c r="D322" s="31" t="s">
        <v>70</v>
      </c>
      <c r="E322" s="21">
        <v>74500</v>
      </c>
      <c r="F322" s="59"/>
      <c r="G322" s="32">
        <f t="shared" si="29"/>
        <v>326423.3200000003</v>
      </c>
      <c r="I322" s="20"/>
    </row>
    <row r="323" spans="1:9" s="10" customFormat="1" ht="38.25" customHeight="1" x14ac:dyDescent="0.25">
      <c r="A323" s="14"/>
      <c r="B323" s="57">
        <v>45803</v>
      </c>
      <c r="C323" s="58" t="s">
        <v>465</v>
      </c>
      <c r="D323" s="31" t="s">
        <v>70</v>
      </c>
      <c r="E323" s="21">
        <v>500</v>
      </c>
      <c r="F323" s="59"/>
      <c r="G323" s="32">
        <f t="shared" si="29"/>
        <v>326923.3200000003</v>
      </c>
      <c r="I323" s="20"/>
    </row>
    <row r="324" spans="1:9" s="10" customFormat="1" ht="36.75" customHeight="1" x14ac:dyDescent="0.25">
      <c r="A324" s="14"/>
      <c r="B324" s="57">
        <v>45803</v>
      </c>
      <c r="C324" s="58" t="s">
        <v>466</v>
      </c>
      <c r="D324" s="31" t="s">
        <v>70</v>
      </c>
      <c r="E324" s="21">
        <v>172100</v>
      </c>
      <c r="F324" s="59"/>
      <c r="G324" s="32">
        <f t="shared" si="29"/>
        <v>499023.3200000003</v>
      </c>
      <c r="I324" s="20"/>
    </row>
    <row r="325" spans="1:9" s="10" customFormat="1" ht="36.75" customHeight="1" x14ac:dyDescent="0.25">
      <c r="A325" s="14"/>
      <c r="B325" s="57">
        <v>45803</v>
      </c>
      <c r="C325" s="58" t="s">
        <v>467</v>
      </c>
      <c r="D325" s="31" t="s">
        <v>70</v>
      </c>
      <c r="E325" s="21">
        <v>30000</v>
      </c>
      <c r="F325" s="59"/>
      <c r="G325" s="32">
        <f t="shared" si="29"/>
        <v>529023.3200000003</v>
      </c>
      <c r="I325" s="20"/>
    </row>
    <row r="326" spans="1:9" s="10" customFormat="1" ht="33.75" customHeight="1" x14ac:dyDescent="0.25">
      <c r="A326" s="14"/>
      <c r="B326" s="57">
        <v>45803</v>
      </c>
      <c r="C326" s="58" t="s">
        <v>468</v>
      </c>
      <c r="D326" s="31" t="s">
        <v>70</v>
      </c>
      <c r="E326" s="21">
        <v>18800</v>
      </c>
      <c r="F326" s="59"/>
      <c r="G326" s="32">
        <f t="shared" si="29"/>
        <v>547823.3200000003</v>
      </c>
      <c r="I326" s="20"/>
    </row>
    <row r="327" spans="1:9" s="10" customFormat="1" ht="40.5" customHeight="1" x14ac:dyDescent="0.25">
      <c r="A327" s="14"/>
      <c r="B327" s="57">
        <v>45803</v>
      </c>
      <c r="C327" s="58" t="s">
        <v>469</v>
      </c>
      <c r="D327" s="31" t="s">
        <v>70</v>
      </c>
      <c r="E327" s="21">
        <v>222300</v>
      </c>
      <c r="F327" s="59"/>
      <c r="G327" s="32">
        <f t="shared" si="29"/>
        <v>770123.3200000003</v>
      </c>
      <c r="I327" s="20"/>
    </row>
    <row r="328" spans="1:9" s="10" customFormat="1" ht="36.75" customHeight="1" x14ac:dyDescent="0.25">
      <c r="A328" s="14"/>
      <c r="B328" s="57">
        <v>45803</v>
      </c>
      <c r="C328" s="58" t="s">
        <v>470</v>
      </c>
      <c r="D328" s="31" t="s">
        <v>70</v>
      </c>
      <c r="E328" s="21">
        <v>1200</v>
      </c>
      <c r="F328" s="59"/>
      <c r="G328" s="32">
        <f t="shared" si="29"/>
        <v>771323.3200000003</v>
      </c>
      <c r="I328" s="20"/>
    </row>
    <row r="329" spans="1:9" s="10" customFormat="1" ht="36" customHeight="1" x14ac:dyDescent="0.25">
      <c r="A329" s="14"/>
      <c r="B329" s="57">
        <v>45803</v>
      </c>
      <c r="C329" s="58" t="s">
        <v>471</v>
      </c>
      <c r="D329" s="31" t="s">
        <v>70</v>
      </c>
      <c r="E329" s="21">
        <v>341000</v>
      </c>
      <c r="F329" s="59"/>
      <c r="G329" s="32">
        <f t="shared" si="29"/>
        <v>1112323.3200000003</v>
      </c>
      <c r="I329" s="20"/>
    </row>
    <row r="330" spans="1:9" s="10" customFormat="1" ht="36" customHeight="1" x14ac:dyDescent="0.25">
      <c r="A330" s="14"/>
      <c r="B330" s="57">
        <v>45803</v>
      </c>
      <c r="C330" s="58" t="s">
        <v>472</v>
      </c>
      <c r="D330" s="31" t="s">
        <v>70</v>
      </c>
      <c r="E330" s="21">
        <v>37600</v>
      </c>
      <c r="F330" s="59"/>
      <c r="G330" s="32">
        <f t="shared" si="29"/>
        <v>1149923.3200000003</v>
      </c>
      <c r="I330" s="20"/>
    </row>
    <row r="331" spans="1:9" s="10" customFormat="1" ht="36.75" customHeight="1" x14ac:dyDescent="0.25">
      <c r="A331" s="14"/>
      <c r="B331" s="57">
        <v>45803</v>
      </c>
      <c r="C331" s="58" t="s">
        <v>473</v>
      </c>
      <c r="D331" s="31" t="s">
        <v>70</v>
      </c>
      <c r="E331" s="21">
        <v>4700</v>
      </c>
      <c r="F331" s="59"/>
      <c r="G331" s="32">
        <f t="shared" si="29"/>
        <v>1154623.3200000003</v>
      </c>
      <c r="I331" s="20"/>
    </row>
    <row r="332" spans="1:9" s="10" customFormat="1" ht="33.75" customHeight="1" x14ac:dyDescent="0.25">
      <c r="A332" s="14"/>
      <c r="B332" s="57">
        <v>45803</v>
      </c>
      <c r="C332" s="58" t="s">
        <v>474</v>
      </c>
      <c r="D332" s="31" t="s">
        <v>70</v>
      </c>
      <c r="E332" s="21">
        <v>4000</v>
      </c>
      <c r="F332" s="59"/>
      <c r="G332" s="32">
        <f t="shared" si="29"/>
        <v>1158623.3200000003</v>
      </c>
      <c r="I332" s="20"/>
    </row>
    <row r="333" spans="1:9" s="10" customFormat="1" ht="37.5" customHeight="1" x14ac:dyDescent="0.25">
      <c r="A333" s="14"/>
      <c r="B333" s="57">
        <v>45803</v>
      </c>
      <c r="C333" s="58" t="s">
        <v>475</v>
      </c>
      <c r="D333" s="31" t="s">
        <v>70</v>
      </c>
      <c r="E333" s="21">
        <v>5000</v>
      </c>
      <c r="F333" s="59"/>
      <c r="G333" s="32">
        <f t="shared" si="29"/>
        <v>1163623.3200000003</v>
      </c>
      <c r="I333" s="20"/>
    </row>
    <row r="334" spans="1:9" s="10" customFormat="1" ht="40.5" customHeight="1" x14ac:dyDescent="0.25">
      <c r="A334" s="14"/>
      <c r="B334" s="57">
        <v>45803</v>
      </c>
      <c r="C334" s="58" t="s">
        <v>476</v>
      </c>
      <c r="D334" s="31" t="s">
        <v>70</v>
      </c>
      <c r="E334" s="21">
        <v>5000</v>
      </c>
      <c r="F334" s="59"/>
      <c r="G334" s="32">
        <f t="shared" si="29"/>
        <v>1168623.3200000003</v>
      </c>
      <c r="I334" s="20"/>
    </row>
    <row r="335" spans="1:9" s="10" customFormat="1" ht="34.5" customHeight="1" x14ac:dyDescent="0.25">
      <c r="A335" s="14"/>
      <c r="B335" s="57">
        <v>45803</v>
      </c>
      <c r="C335" s="58" t="s">
        <v>477</v>
      </c>
      <c r="D335" s="31" t="s">
        <v>70</v>
      </c>
      <c r="E335" s="21">
        <v>5000</v>
      </c>
      <c r="F335" s="59"/>
      <c r="G335" s="32">
        <f t="shared" si="29"/>
        <v>1173623.3200000003</v>
      </c>
      <c r="I335" s="20"/>
    </row>
    <row r="336" spans="1:9" s="10" customFormat="1" ht="33.75" customHeight="1" x14ac:dyDescent="0.25">
      <c r="A336" s="14"/>
      <c r="B336" s="57">
        <v>45803</v>
      </c>
      <c r="C336" s="58" t="s">
        <v>478</v>
      </c>
      <c r="D336" s="31" t="s">
        <v>70</v>
      </c>
      <c r="E336" s="21">
        <v>1000</v>
      </c>
      <c r="F336" s="59"/>
      <c r="G336" s="32">
        <f t="shared" si="29"/>
        <v>1174623.3200000003</v>
      </c>
      <c r="I336" s="20"/>
    </row>
    <row r="337" spans="1:9" s="10" customFormat="1" ht="36.75" customHeight="1" x14ac:dyDescent="0.25">
      <c r="A337" s="14"/>
      <c r="B337" s="57">
        <v>45803</v>
      </c>
      <c r="C337" s="58" t="s">
        <v>479</v>
      </c>
      <c r="D337" s="31" t="s">
        <v>70</v>
      </c>
      <c r="E337" s="21">
        <v>1000</v>
      </c>
      <c r="F337" s="59"/>
      <c r="G337" s="32">
        <f t="shared" si="29"/>
        <v>1175623.3200000003</v>
      </c>
      <c r="I337" s="20"/>
    </row>
    <row r="338" spans="1:9" s="10" customFormat="1" ht="36.75" customHeight="1" x14ac:dyDescent="0.25">
      <c r="A338" s="14"/>
      <c r="B338" s="57">
        <v>45803</v>
      </c>
      <c r="C338" s="58" t="s">
        <v>480</v>
      </c>
      <c r="D338" s="31" t="s">
        <v>70</v>
      </c>
      <c r="E338" s="21">
        <v>1000</v>
      </c>
      <c r="F338" s="59"/>
      <c r="G338" s="32">
        <f t="shared" si="29"/>
        <v>1176623.3200000003</v>
      </c>
      <c r="I338" s="20"/>
    </row>
    <row r="339" spans="1:9" s="10" customFormat="1" ht="36.75" customHeight="1" x14ac:dyDescent="0.25">
      <c r="A339" s="14"/>
      <c r="B339" s="57">
        <v>45803</v>
      </c>
      <c r="C339" s="58" t="s">
        <v>481</v>
      </c>
      <c r="D339" s="31" t="s">
        <v>70</v>
      </c>
      <c r="E339" s="21">
        <v>1000</v>
      </c>
      <c r="F339" s="59"/>
      <c r="G339" s="32">
        <f t="shared" si="29"/>
        <v>1177623.3200000003</v>
      </c>
      <c r="I339" s="20"/>
    </row>
    <row r="340" spans="1:9" s="10" customFormat="1" ht="36.75" customHeight="1" x14ac:dyDescent="0.25">
      <c r="A340" s="14"/>
      <c r="B340" s="57">
        <v>45804</v>
      </c>
      <c r="C340" s="58" t="s">
        <v>482</v>
      </c>
      <c r="D340" s="31" t="s">
        <v>70</v>
      </c>
      <c r="E340" s="21">
        <v>37600</v>
      </c>
      <c r="F340" s="59"/>
      <c r="G340" s="32">
        <f t="shared" si="29"/>
        <v>1215223.3200000003</v>
      </c>
      <c r="I340" s="20"/>
    </row>
    <row r="341" spans="1:9" s="10" customFormat="1" ht="36.75" customHeight="1" x14ac:dyDescent="0.25">
      <c r="A341" s="14"/>
      <c r="B341" s="57">
        <v>45804</v>
      </c>
      <c r="C341" s="58" t="s">
        <v>483</v>
      </c>
      <c r="D341" s="31" t="s">
        <v>70</v>
      </c>
      <c r="E341" s="21">
        <v>5200</v>
      </c>
      <c r="F341" s="59"/>
      <c r="G341" s="32">
        <f t="shared" si="29"/>
        <v>1220423.3200000003</v>
      </c>
      <c r="I341" s="20"/>
    </row>
    <row r="342" spans="1:9" s="10" customFormat="1" ht="36.75" customHeight="1" x14ac:dyDescent="0.25">
      <c r="A342" s="14"/>
      <c r="B342" s="57">
        <v>45804</v>
      </c>
      <c r="C342" s="58" t="s">
        <v>484</v>
      </c>
      <c r="D342" s="31" t="s">
        <v>70</v>
      </c>
      <c r="E342" s="21">
        <v>9400</v>
      </c>
      <c r="F342" s="59"/>
      <c r="G342" s="32">
        <f t="shared" si="29"/>
        <v>1229823.3200000003</v>
      </c>
      <c r="I342" s="20"/>
    </row>
    <row r="343" spans="1:9" s="10" customFormat="1" ht="36.75" customHeight="1" x14ac:dyDescent="0.25">
      <c r="A343" s="14"/>
      <c r="B343" s="57">
        <v>45804</v>
      </c>
      <c r="C343" s="58" t="s">
        <v>485</v>
      </c>
      <c r="D343" s="31" t="s">
        <v>70</v>
      </c>
      <c r="E343" s="21">
        <v>153500</v>
      </c>
      <c r="F343" s="59"/>
      <c r="G343" s="32">
        <f t="shared" si="29"/>
        <v>1383323.3200000003</v>
      </c>
      <c r="I343" s="20"/>
    </row>
    <row r="344" spans="1:9" s="10" customFormat="1" ht="36.75" customHeight="1" x14ac:dyDescent="0.25">
      <c r="A344" s="14"/>
      <c r="B344" s="57">
        <v>45804</v>
      </c>
      <c r="C344" s="58" t="s">
        <v>486</v>
      </c>
      <c r="D344" s="31" t="s">
        <v>70</v>
      </c>
      <c r="E344" s="21">
        <v>49500</v>
      </c>
      <c r="F344" s="59"/>
      <c r="G344" s="32">
        <f t="shared" si="29"/>
        <v>1432823.3200000003</v>
      </c>
      <c r="I344" s="20"/>
    </row>
    <row r="345" spans="1:9" s="10" customFormat="1" ht="36.75" customHeight="1" x14ac:dyDescent="0.25">
      <c r="A345" s="14"/>
      <c r="B345" s="57">
        <v>45804</v>
      </c>
      <c r="C345" s="58" t="s">
        <v>487</v>
      </c>
      <c r="D345" s="31" t="s">
        <v>70</v>
      </c>
      <c r="E345" s="21">
        <v>15000</v>
      </c>
      <c r="F345" s="59"/>
      <c r="G345" s="32">
        <f t="shared" si="29"/>
        <v>1447823.3200000003</v>
      </c>
      <c r="I345" s="20"/>
    </row>
    <row r="346" spans="1:9" s="10" customFormat="1" ht="36.75" customHeight="1" x14ac:dyDescent="0.25">
      <c r="A346" s="14"/>
      <c r="B346" s="57">
        <v>45804</v>
      </c>
      <c r="C346" s="58" t="s">
        <v>488</v>
      </c>
      <c r="D346" s="31" t="s">
        <v>70</v>
      </c>
      <c r="E346" s="21">
        <v>5000</v>
      </c>
      <c r="F346" s="59"/>
      <c r="G346" s="32">
        <f t="shared" si="29"/>
        <v>1452823.3200000003</v>
      </c>
      <c r="I346" s="20"/>
    </row>
    <row r="347" spans="1:9" s="10" customFormat="1" ht="36.75" customHeight="1" x14ac:dyDescent="0.25">
      <c r="A347" s="14"/>
      <c r="B347" s="57">
        <v>45804</v>
      </c>
      <c r="C347" s="58" t="s">
        <v>489</v>
      </c>
      <c r="D347" s="31" t="s">
        <v>70</v>
      </c>
      <c r="E347" s="21">
        <v>3600</v>
      </c>
      <c r="F347" s="59"/>
      <c r="G347" s="32">
        <f t="shared" si="29"/>
        <v>1456423.3200000003</v>
      </c>
      <c r="I347" s="20"/>
    </row>
    <row r="348" spans="1:9" s="10" customFormat="1" ht="36.75" customHeight="1" x14ac:dyDescent="0.25">
      <c r="A348" s="14"/>
      <c r="B348" s="57">
        <v>45804</v>
      </c>
      <c r="C348" s="58" t="s">
        <v>392</v>
      </c>
      <c r="D348" s="31" t="s">
        <v>70</v>
      </c>
      <c r="E348" s="21">
        <v>65200</v>
      </c>
      <c r="F348" s="59"/>
      <c r="G348" s="32">
        <f t="shared" si="29"/>
        <v>1521623.3200000003</v>
      </c>
      <c r="I348" s="20"/>
    </row>
    <row r="349" spans="1:9" s="10" customFormat="1" ht="36.75" customHeight="1" x14ac:dyDescent="0.25">
      <c r="A349" s="14"/>
      <c r="B349" s="57">
        <v>45804</v>
      </c>
      <c r="C349" s="58" t="s">
        <v>490</v>
      </c>
      <c r="D349" s="31" t="s">
        <v>70</v>
      </c>
      <c r="E349" s="21">
        <v>2850</v>
      </c>
      <c r="F349" s="59"/>
      <c r="G349" s="32">
        <f t="shared" si="29"/>
        <v>1524473.3200000003</v>
      </c>
      <c r="I349" s="20"/>
    </row>
    <row r="350" spans="1:9" s="10" customFormat="1" ht="36.75" customHeight="1" x14ac:dyDescent="0.25">
      <c r="A350" s="14"/>
      <c r="B350" s="57">
        <v>45804</v>
      </c>
      <c r="C350" s="58" t="s">
        <v>491</v>
      </c>
      <c r="D350" s="31" t="s">
        <v>70</v>
      </c>
      <c r="E350" s="21">
        <v>250700</v>
      </c>
      <c r="F350" s="59"/>
      <c r="G350" s="32">
        <f t="shared" si="29"/>
        <v>1775173.3200000003</v>
      </c>
      <c r="I350" s="20"/>
    </row>
    <row r="351" spans="1:9" s="10" customFormat="1" ht="36.75" customHeight="1" x14ac:dyDescent="0.25">
      <c r="A351" s="14"/>
      <c r="B351" s="57">
        <v>45804</v>
      </c>
      <c r="C351" s="58" t="s">
        <v>492</v>
      </c>
      <c r="D351" s="31" t="s">
        <v>70</v>
      </c>
      <c r="E351" s="21">
        <v>5500</v>
      </c>
      <c r="F351" s="59"/>
      <c r="G351" s="32">
        <f t="shared" si="29"/>
        <v>1780673.3200000003</v>
      </c>
      <c r="I351" s="20"/>
    </row>
    <row r="352" spans="1:9" s="10" customFormat="1" ht="36.75" customHeight="1" x14ac:dyDescent="0.25">
      <c r="A352" s="14"/>
      <c r="B352" s="57">
        <v>45804</v>
      </c>
      <c r="C352" s="58" t="s">
        <v>493</v>
      </c>
      <c r="D352" s="31" t="s">
        <v>70</v>
      </c>
      <c r="E352" s="21">
        <v>444900</v>
      </c>
      <c r="F352" s="59"/>
      <c r="G352" s="32">
        <f t="shared" si="29"/>
        <v>2225573.3200000003</v>
      </c>
      <c r="I352" s="20"/>
    </row>
    <row r="353" spans="1:9" s="10" customFormat="1" ht="36.75" customHeight="1" x14ac:dyDescent="0.25">
      <c r="A353" s="14"/>
      <c r="B353" s="57">
        <v>45804</v>
      </c>
      <c r="C353" s="58" t="s">
        <v>493</v>
      </c>
      <c r="D353" s="31" t="s">
        <v>70</v>
      </c>
      <c r="E353" s="21">
        <v>2100</v>
      </c>
      <c r="F353" s="59"/>
      <c r="G353" s="32">
        <f t="shared" si="29"/>
        <v>2227673.3200000003</v>
      </c>
      <c r="I353" s="20"/>
    </row>
    <row r="354" spans="1:9" s="10" customFormat="1" ht="36.75" customHeight="1" x14ac:dyDescent="0.25">
      <c r="A354" s="14"/>
      <c r="B354" s="57">
        <v>45804</v>
      </c>
      <c r="C354" s="58" t="s">
        <v>494</v>
      </c>
      <c r="D354" s="31" t="s">
        <v>70</v>
      </c>
      <c r="E354" s="21">
        <v>162400</v>
      </c>
      <c r="F354" s="59"/>
      <c r="G354" s="32">
        <f t="shared" si="29"/>
        <v>2390073.3200000003</v>
      </c>
      <c r="I354" s="20"/>
    </row>
    <row r="355" spans="1:9" s="10" customFormat="1" ht="36.75" customHeight="1" x14ac:dyDescent="0.25">
      <c r="A355" s="14"/>
      <c r="B355" s="57">
        <v>45804</v>
      </c>
      <c r="C355" s="58" t="s">
        <v>495</v>
      </c>
      <c r="D355" s="31" t="s">
        <v>202</v>
      </c>
      <c r="E355" s="21"/>
      <c r="F355" s="59">
        <v>361500</v>
      </c>
      <c r="G355" s="32">
        <f>+G354-F355</f>
        <v>2028573.3200000003</v>
      </c>
      <c r="I355" s="20"/>
    </row>
    <row r="356" spans="1:9" s="10" customFormat="1" ht="36.75" customHeight="1" x14ac:dyDescent="0.25">
      <c r="A356" s="14"/>
      <c r="B356" s="57">
        <v>45805</v>
      </c>
      <c r="C356" s="58" t="s">
        <v>120</v>
      </c>
      <c r="D356" s="31" t="s">
        <v>70</v>
      </c>
      <c r="E356" s="21">
        <v>1000</v>
      </c>
      <c r="F356" s="59"/>
      <c r="G356" s="32">
        <f>+G355+E356</f>
        <v>2029573.3200000003</v>
      </c>
      <c r="I356" s="20"/>
    </row>
    <row r="357" spans="1:9" s="10" customFormat="1" ht="36.75" customHeight="1" x14ac:dyDescent="0.25">
      <c r="A357" s="14"/>
      <c r="B357" s="57">
        <v>45805</v>
      </c>
      <c r="C357" s="58" t="s">
        <v>496</v>
      </c>
      <c r="D357" s="31" t="s">
        <v>70</v>
      </c>
      <c r="E357" s="21">
        <v>600</v>
      </c>
      <c r="F357" s="59"/>
      <c r="G357" s="32">
        <f>+G356+E357</f>
        <v>2030173.3200000003</v>
      </c>
      <c r="I357" s="20"/>
    </row>
    <row r="358" spans="1:9" s="10" customFormat="1" ht="34.5" customHeight="1" x14ac:dyDescent="0.25">
      <c r="A358" s="14"/>
      <c r="B358" s="57">
        <v>45805</v>
      </c>
      <c r="C358" s="58" t="s">
        <v>497</v>
      </c>
      <c r="D358" s="31" t="s">
        <v>15</v>
      </c>
      <c r="E358" s="21"/>
      <c r="F358" s="59">
        <v>33800</v>
      </c>
      <c r="G358" s="32">
        <f>+G357-F358</f>
        <v>1996373.3200000003</v>
      </c>
      <c r="I358" s="20"/>
    </row>
    <row r="359" spans="1:9" s="10" customFormat="1" ht="34.5" customHeight="1" x14ac:dyDescent="0.25">
      <c r="A359" s="14"/>
      <c r="B359" s="57">
        <v>45805</v>
      </c>
      <c r="C359" s="58" t="s">
        <v>498</v>
      </c>
      <c r="D359" s="31" t="s">
        <v>17</v>
      </c>
      <c r="E359" s="21"/>
      <c r="F359" s="59">
        <v>169600</v>
      </c>
      <c r="G359" s="32">
        <f>+G358-F359</f>
        <v>1826773.3200000003</v>
      </c>
      <c r="I359" s="20"/>
    </row>
    <row r="360" spans="1:9" s="10" customFormat="1" ht="36" customHeight="1" x14ac:dyDescent="0.25">
      <c r="A360" s="14"/>
      <c r="B360" s="57">
        <v>45805</v>
      </c>
      <c r="C360" s="58" t="s">
        <v>499</v>
      </c>
      <c r="D360" s="31" t="s">
        <v>70</v>
      </c>
      <c r="E360" s="21">
        <v>31200</v>
      </c>
      <c r="F360" s="59"/>
      <c r="G360" s="32">
        <f>+G359+E360</f>
        <v>1857973.3200000003</v>
      </c>
      <c r="I360" s="20"/>
    </row>
    <row r="361" spans="1:9" s="10" customFormat="1" ht="33" customHeight="1" x14ac:dyDescent="0.25">
      <c r="A361" s="14"/>
      <c r="B361" s="57">
        <v>45805</v>
      </c>
      <c r="C361" s="58" t="s">
        <v>500</v>
      </c>
      <c r="D361" s="31" t="s">
        <v>203</v>
      </c>
      <c r="E361" s="21"/>
      <c r="F361" s="59">
        <v>67452</v>
      </c>
      <c r="G361" s="32">
        <f>+G360-F361</f>
        <v>1790521.3200000003</v>
      </c>
      <c r="I361" s="20"/>
    </row>
    <row r="362" spans="1:9" s="10" customFormat="1" ht="36.75" customHeight="1" x14ac:dyDescent="0.25">
      <c r="A362" s="14"/>
      <c r="B362" s="57">
        <v>45805</v>
      </c>
      <c r="C362" s="58" t="s">
        <v>501</v>
      </c>
      <c r="D362" s="31" t="s">
        <v>70</v>
      </c>
      <c r="E362" s="21">
        <v>1200</v>
      </c>
      <c r="F362" s="59"/>
      <c r="G362" s="32">
        <f>+G361+E362</f>
        <v>1791721.3200000003</v>
      </c>
      <c r="I362" s="20"/>
    </row>
    <row r="363" spans="1:9" s="10" customFormat="1" ht="39.75" customHeight="1" x14ac:dyDescent="0.25">
      <c r="A363" s="14"/>
      <c r="B363" s="57">
        <v>45805</v>
      </c>
      <c r="C363" s="58" t="s">
        <v>392</v>
      </c>
      <c r="D363" s="31" t="s">
        <v>70</v>
      </c>
      <c r="E363" s="21">
        <v>44100</v>
      </c>
      <c r="F363" s="59"/>
      <c r="G363" s="32">
        <f t="shared" ref="G363:G374" si="30">+G362+E363</f>
        <v>1835821.3200000003</v>
      </c>
      <c r="I363" s="20"/>
    </row>
    <row r="364" spans="1:9" s="10" customFormat="1" ht="33.75" customHeight="1" x14ac:dyDescent="0.25">
      <c r="A364" s="14"/>
      <c r="B364" s="57">
        <v>45805</v>
      </c>
      <c r="C364" s="58" t="s">
        <v>502</v>
      </c>
      <c r="D364" s="31" t="s">
        <v>70</v>
      </c>
      <c r="E364" s="21">
        <v>750</v>
      </c>
      <c r="F364" s="59"/>
      <c r="G364" s="32">
        <f t="shared" si="30"/>
        <v>1836571.3200000003</v>
      </c>
      <c r="I364" s="20"/>
    </row>
    <row r="365" spans="1:9" s="10" customFormat="1" ht="34.5" customHeight="1" x14ac:dyDescent="0.25">
      <c r="A365" s="14"/>
      <c r="B365" s="57">
        <v>45805</v>
      </c>
      <c r="C365" s="58" t="s">
        <v>503</v>
      </c>
      <c r="D365" s="31" t="s">
        <v>70</v>
      </c>
      <c r="E365" s="21">
        <v>1800</v>
      </c>
      <c r="F365" s="59"/>
      <c r="G365" s="32">
        <f t="shared" si="30"/>
        <v>1838371.3200000003</v>
      </c>
      <c r="I365" s="20"/>
    </row>
    <row r="366" spans="1:9" s="10" customFormat="1" ht="36.75" customHeight="1" x14ac:dyDescent="0.25">
      <c r="A366" s="14"/>
      <c r="B366" s="57">
        <v>45805</v>
      </c>
      <c r="C366" s="58" t="s">
        <v>504</v>
      </c>
      <c r="D366" s="31" t="s">
        <v>70</v>
      </c>
      <c r="E366" s="21">
        <v>1800</v>
      </c>
      <c r="F366" s="59"/>
      <c r="G366" s="32">
        <f t="shared" si="30"/>
        <v>1840171.3200000003</v>
      </c>
      <c r="I366" s="20"/>
    </row>
    <row r="367" spans="1:9" s="10" customFormat="1" ht="36.75" customHeight="1" x14ac:dyDescent="0.25">
      <c r="A367" s="14"/>
      <c r="B367" s="57">
        <v>45805</v>
      </c>
      <c r="C367" s="58" t="s">
        <v>505</v>
      </c>
      <c r="D367" s="31" t="s">
        <v>70</v>
      </c>
      <c r="E367" s="21">
        <v>198400</v>
      </c>
      <c r="F367" s="59"/>
      <c r="G367" s="32">
        <f t="shared" si="30"/>
        <v>2038571.3200000003</v>
      </c>
      <c r="I367" s="20"/>
    </row>
    <row r="368" spans="1:9" s="10" customFormat="1" ht="37.5" customHeight="1" x14ac:dyDescent="0.25">
      <c r="A368" s="14"/>
      <c r="B368" s="57">
        <v>45805</v>
      </c>
      <c r="C368" s="58" t="s">
        <v>506</v>
      </c>
      <c r="D368" s="31" t="s">
        <v>70</v>
      </c>
      <c r="E368" s="21">
        <v>16600</v>
      </c>
      <c r="F368" s="59"/>
      <c r="G368" s="32">
        <f t="shared" si="30"/>
        <v>2055171.3200000003</v>
      </c>
      <c r="I368" s="20"/>
    </row>
    <row r="369" spans="1:9" s="10" customFormat="1" ht="33.75" customHeight="1" x14ac:dyDescent="0.25">
      <c r="A369" s="14"/>
      <c r="B369" s="57">
        <v>45805</v>
      </c>
      <c r="C369" s="58" t="s">
        <v>507</v>
      </c>
      <c r="D369" s="31" t="s">
        <v>70</v>
      </c>
      <c r="E369" s="21">
        <v>200</v>
      </c>
      <c r="F369" s="59"/>
      <c r="G369" s="32">
        <f t="shared" si="30"/>
        <v>2055371.3200000003</v>
      </c>
      <c r="I369" s="20"/>
    </row>
    <row r="370" spans="1:9" s="10" customFormat="1" ht="33.75" customHeight="1" x14ac:dyDescent="0.25">
      <c r="A370" s="14"/>
      <c r="B370" s="57">
        <v>45805</v>
      </c>
      <c r="C370" s="58" t="s">
        <v>508</v>
      </c>
      <c r="D370" s="31" t="s">
        <v>70</v>
      </c>
      <c r="E370" s="21">
        <v>397500</v>
      </c>
      <c r="F370" s="59"/>
      <c r="G370" s="32">
        <f t="shared" si="30"/>
        <v>2452871.3200000003</v>
      </c>
      <c r="I370" s="20"/>
    </row>
    <row r="371" spans="1:9" s="10" customFormat="1" ht="36" customHeight="1" x14ac:dyDescent="0.25">
      <c r="A371" s="14"/>
      <c r="B371" s="57">
        <v>45806</v>
      </c>
      <c r="C371" s="58" t="s">
        <v>509</v>
      </c>
      <c r="D371" s="31" t="s">
        <v>70</v>
      </c>
      <c r="E371" s="21">
        <v>30600</v>
      </c>
      <c r="F371" s="59"/>
      <c r="G371" s="32">
        <f t="shared" si="30"/>
        <v>2483471.3200000003</v>
      </c>
      <c r="I371" s="20"/>
    </row>
    <row r="372" spans="1:9" s="10" customFormat="1" ht="32.25" customHeight="1" x14ac:dyDescent="0.25">
      <c r="A372" s="14"/>
      <c r="B372" s="57">
        <v>45806</v>
      </c>
      <c r="C372" s="58" t="s">
        <v>392</v>
      </c>
      <c r="D372" s="31" t="s">
        <v>70</v>
      </c>
      <c r="E372" s="21">
        <v>66600</v>
      </c>
      <c r="F372" s="59"/>
      <c r="G372" s="32">
        <f t="shared" si="30"/>
        <v>2550071.3200000003</v>
      </c>
      <c r="I372" s="20"/>
    </row>
    <row r="373" spans="1:9" s="10" customFormat="1" ht="30.75" customHeight="1" x14ac:dyDescent="0.25">
      <c r="A373" s="14"/>
      <c r="B373" s="57">
        <v>45806</v>
      </c>
      <c r="C373" s="58" t="s">
        <v>510</v>
      </c>
      <c r="D373" s="31" t="s">
        <v>70</v>
      </c>
      <c r="E373" s="21">
        <v>12800</v>
      </c>
      <c r="F373" s="59"/>
      <c r="G373" s="32">
        <f t="shared" si="30"/>
        <v>2562871.3200000003</v>
      </c>
      <c r="I373" s="20"/>
    </row>
    <row r="374" spans="1:9" s="10" customFormat="1" ht="39.75" customHeight="1" x14ac:dyDescent="0.25">
      <c r="A374" s="14"/>
      <c r="B374" s="57">
        <v>45806</v>
      </c>
      <c r="C374" s="58" t="s">
        <v>511</v>
      </c>
      <c r="D374" s="31" t="s">
        <v>70</v>
      </c>
      <c r="E374" s="21">
        <v>150</v>
      </c>
      <c r="F374" s="59"/>
      <c r="G374" s="32">
        <f t="shared" si="30"/>
        <v>2563021.3200000003</v>
      </c>
      <c r="I374" s="20"/>
    </row>
    <row r="375" spans="1:9" s="10" customFormat="1" ht="40.5" customHeight="1" x14ac:dyDescent="0.25">
      <c r="A375" s="14"/>
      <c r="B375" s="57">
        <v>45806</v>
      </c>
      <c r="C375" s="58" t="s">
        <v>512</v>
      </c>
      <c r="D375" s="31" t="s">
        <v>17</v>
      </c>
      <c r="E375" s="21"/>
      <c r="F375" s="59">
        <v>36400</v>
      </c>
      <c r="G375" s="32">
        <f>+G374-F375</f>
        <v>2526621.3200000003</v>
      </c>
      <c r="I375" s="20"/>
    </row>
    <row r="376" spans="1:9" s="10" customFormat="1" ht="40.5" customHeight="1" x14ac:dyDescent="0.25">
      <c r="A376" s="14"/>
      <c r="B376" s="57">
        <v>45806</v>
      </c>
      <c r="C376" s="58" t="s">
        <v>513</v>
      </c>
      <c r="D376" s="31" t="s">
        <v>17</v>
      </c>
      <c r="E376" s="21"/>
      <c r="F376" s="59">
        <v>23100</v>
      </c>
      <c r="G376" s="32">
        <f>+G375-F376</f>
        <v>2503521.3200000003</v>
      </c>
      <c r="I376" s="20"/>
    </row>
    <row r="377" spans="1:9" s="10" customFormat="1" ht="36" customHeight="1" x14ac:dyDescent="0.25">
      <c r="A377" s="14"/>
      <c r="B377" s="57"/>
      <c r="C377" s="58" t="s">
        <v>514</v>
      </c>
      <c r="D377" s="31" t="s">
        <v>70</v>
      </c>
      <c r="E377" s="21">
        <v>400</v>
      </c>
      <c r="F377" s="59"/>
      <c r="G377" s="32">
        <f>+G376+E377</f>
        <v>2503921.3200000003</v>
      </c>
      <c r="I377" s="20"/>
    </row>
    <row r="378" spans="1:9" s="10" customFormat="1" ht="39.75" customHeight="1" x14ac:dyDescent="0.25">
      <c r="A378" s="14"/>
      <c r="B378" s="57">
        <v>45806</v>
      </c>
      <c r="C378" s="58" t="s">
        <v>515</v>
      </c>
      <c r="D378" s="31" t="s">
        <v>70</v>
      </c>
      <c r="E378" s="21">
        <v>10350</v>
      </c>
      <c r="F378" s="59"/>
      <c r="G378" s="32">
        <f t="shared" ref="G378:G386" si="31">+G377+E378</f>
        <v>2514271.3200000003</v>
      </c>
      <c r="I378" s="20"/>
    </row>
    <row r="379" spans="1:9" s="10" customFormat="1" ht="36" customHeight="1" x14ac:dyDescent="0.25">
      <c r="A379" s="14"/>
      <c r="B379" s="57">
        <v>45806</v>
      </c>
      <c r="C379" s="58" t="s">
        <v>516</v>
      </c>
      <c r="D379" s="31" t="s">
        <v>70</v>
      </c>
      <c r="E379" s="21">
        <v>3900</v>
      </c>
      <c r="F379" s="59"/>
      <c r="G379" s="32">
        <f t="shared" si="31"/>
        <v>2518171.3200000003</v>
      </c>
      <c r="I379" s="20"/>
    </row>
    <row r="380" spans="1:9" s="10" customFormat="1" ht="33" customHeight="1" x14ac:dyDescent="0.25">
      <c r="A380" s="14"/>
      <c r="B380" s="57">
        <v>45806</v>
      </c>
      <c r="C380" s="58" t="s">
        <v>517</v>
      </c>
      <c r="D380" s="31" t="s">
        <v>70</v>
      </c>
      <c r="E380" s="21">
        <v>5100</v>
      </c>
      <c r="F380" s="59"/>
      <c r="G380" s="32">
        <f t="shared" si="31"/>
        <v>2523271.3200000003</v>
      </c>
      <c r="I380" s="20"/>
    </row>
    <row r="381" spans="1:9" s="10" customFormat="1" ht="36.75" customHeight="1" x14ac:dyDescent="0.25">
      <c r="A381" s="14"/>
      <c r="B381" s="57">
        <v>45806</v>
      </c>
      <c r="C381" s="58" t="s">
        <v>518</v>
      </c>
      <c r="D381" s="31" t="s">
        <v>70</v>
      </c>
      <c r="E381" s="21">
        <v>14400</v>
      </c>
      <c r="F381" s="59"/>
      <c r="G381" s="32">
        <f t="shared" si="31"/>
        <v>2537671.3200000003</v>
      </c>
      <c r="I381" s="20"/>
    </row>
    <row r="382" spans="1:9" s="10" customFormat="1" ht="36.75" customHeight="1" x14ac:dyDescent="0.25">
      <c r="A382" s="14"/>
      <c r="B382" s="57">
        <v>45806</v>
      </c>
      <c r="C382" s="58" t="s">
        <v>519</v>
      </c>
      <c r="D382" s="31" t="s">
        <v>70</v>
      </c>
      <c r="E382" s="21">
        <v>235195.77</v>
      </c>
      <c r="F382" s="59"/>
      <c r="G382" s="32">
        <f t="shared" si="31"/>
        <v>2772867.0900000003</v>
      </c>
      <c r="I382" s="20"/>
    </row>
    <row r="383" spans="1:9" s="10" customFormat="1" ht="38.25" customHeight="1" x14ac:dyDescent="0.25">
      <c r="A383" s="14"/>
      <c r="B383" s="57">
        <v>45806</v>
      </c>
      <c r="C383" s="58" t="s">
        <v>520</v>
      </c>
      <c r="D383" s="31" t="s">
        <v>70</v>
      </c>
      <c r="E383" s="21">
        <v>1000</v>
      </c>
      <c r="F383" s="59"/>
      <c r="G383" s="32">
        <f t="shared" si="31"/>
        <v>2773867.0900000003</v>
      </c>
      <c r="I383" s="20"/>
    </row>
    <row r="384" spans="1:9" s="10" customFormat="1" ht="36" customHeight="1" x14ac:dyDescent="0.25">
      <c r="A384" s="14"/>
      <c r="B384" s="57">
        <v>45807</v>
      </c>
      <c r="C384" s="58" t="s">
        <v>521</v>
      </c>
      <c r="D384" s="31" t="s">
        <v>70</v>
      </c>
      <c r="E384" s="21">
        <v>5200</v>
      </c>
      <c r="F384" s="59"/>
      <c r="G384" s="32">
        <f t="shared" si="31"/>
        <v>2779067.0900000003</v>
      </c>
      <c r="I384" s="20"/>
    </row>
    <row r="385" spans="1:9" s="10" customFormat="1" ht="36.75" customHeight="1" x14ac:dyDescent="0.25">
      <c r="A385" s="14"/>
      <c r="B385" s="57">
        <v>45807</v>
      </c>
      <c r="C385" s="58" t="s">
        <v>522</v>
      </c>
      <c r="D385" s="31" t="s">
        <v>70</v>
      </c>
      <c r="E385" s="21">
        <v>31600</v>
      </c>
      <c r="F385" s="59"/>
      <c r="G385" s="32">
        <f t="shared" si="31"/>
        <v>2810667.0900000003</v>
      </c>
      <c r="I385" s="20"/>
    </row>
    <row r="386" spans="1:9" s="10" customFormat="1" ht="39.75" customHeight="1" x14ac:dyDescent="0.25">
      <c r="A386" s="14"/>
      <c r="B386" s="57">
        <v>45807</v>
      </c>
      <c r="C386" s="58" t="s">
        <v>523</v>
      </c>
      <c r="D386" s="31" t="s">
        <v>70</v>
      </c>
      <c r="E386" s="21">
        <v>11300</v>
      </c>
      <c r="F386" s="59"/>
      <c r="G386" s="32">
        <f t="shared" si="31"/>
        <v>2821967.0900000003</v>
      </c>
      <c r="I386" s="20"/>
    </row>
    <row r="387" spans="1:9" s="10" customFormat="1" ht="34.5" customHeight="1" x14ac:dyDescent="0.25">
      <c r="A387" s="14"/>
      <c r="B387" s="57">
        <v>45807</v>
      </c>
      <c r="C387" s="58" t="s">
        <v>524</v>
      </c>
      <c r="D387" s="31" t="s">
        <v>173</v>
      </c>
      <c r="E387" s="21"/>
      <c r="F387" s="59">
        <v>2400000</v>
      </c>
      <c r="G387" s="32">
        <f>+G386-F387</f>
        <v>421967.09000000032</v>
      </c>
      <c r="I387" s="20"/>
    </row>
    <row r="388" spans="1:9" s="10" customFormat="1" ht="34.5" customHeight="1" x14ac:dyDescent="0.25">
      <c r="A388" s="14"/>
      <c r="B388" s="57">
        <v>45807</v>
      </c>
      <c r="C388" s="58" t="s">
        <v>525</v>
      </c>
      <c r="D388" s="31" t="s">
        <v>70</v>
      </c>
      <c r="E388" s="21">
        <v>81700</v>
      </c>
      <c r="F388" s="59"/>
      <c r="G388" s="32">
        <f>+G387+E388</f>
        <v>503667.09000000032</v>
      </c>
      <c r="I388" s="20"/>
    </row>
    <row r="389" spans="1:9" s="10" customFormat="1" ht="34.5" customHeight="1" x14ac:dyDescent="0.25">
      <c r="A389" s="14"/>
      <c r="B389" s="57">
        <v>45807</v>
      </c>
      <c r="C389" s="58" t="s">
        <v>526</v>
      </c>
      <c r="D389" s="31" t="s">
        <v>70</v>
      </c>
      <c r="E389" s="21">
        <v>85000</v>
      </c>
      <c r="F389" s="59"/>
      <c r="G389" s="32">
        <f t="shared" ref="G389:G395" si="32">+G388+E389</f>
        <v>588667.09000000032</v>
      </c>
      <c r="I389" s="20"/>
    </row>
    <row r="390" spans="1:9" s="10" customFormat="1" ht="33" customHeight="1" x14ac:dyDescent="0.25">
      <c r="A390" s="14"/>
      <c r="B390" s="57">
        <v>45807</v>
      </c>
      <c r="C390" s="58" t="s">
        <v>527</v>
      </c>
      <c r="D390" s="31" t="s">
        <v>70</v>
      </c>
      <c r="E390" s="21">
        <v>8000</v>
      </c>
      <c r="F390" s="59"/>
      <c r="G390" s="32">
        <f t="shared" si="32"/>
        <v>596667.09000000032</v>
      </c>
      <c r="I390" s="20"/>
    </row>
    <row r="391" spans="1:9" s="10" customFormat="1" ht="33" customHeight="1" x14ac:dyDescent="0.25">
      <c r="A391" s="14"/>
      <c r="B391" s="57">
        <v>45807</v>
      </c>
      <c r="C391" s="58" t="s">
        <v>528</v>
      </c>
      <c r="D391" s="31" t="s">
        <v>70</v>
      </c>
      <c r="E391" s="21">
        <v>3600</v>
      </c>
      <c r="F391" s="59"/>
      <c r="G391" s="32">
        <f t="shared" si="32"/>
        <v>600267.09000000032</v>
      </c>
      <c r="I391" s="20"/>
    </row>
    <row r="392" spans="1:9" s="10" customFormat="1" ht="34.5" customHeight="1" x14ac:dyDescent="0.25">
      <c r="A392" s="14"/>
      <c r="B392" s="57">
        <v>45807</v>
      </c>
      <c r="C392" s="58" t="s">
        <v>529</v>
      </c>
      <c r="D392" s="31" t="s">
        <v>70</v>
      </c>
      <c r="E392" s="21">
        <v>1800</v>
      </c>
      <c r="F392" s="59"/>
      <c r="G392" s="32">
        <f t="shared" si="32"/>
        <v>602067.09000000032</v>
      </c>
      <c r="I392" s="20"/>
    </row>
    <row r="393" spans="1:9" s="10" customFormat="1" ht="33" customHeight="1" x14ac:dyDescent="0.25">
      <c r="A393" s="14"/>
      <c r="B393" s="57">
        <v>45807</v>
      </c>
      <c r="C393" s="58" t="s">
        <v>530</v>
      </c>
      <c r="D393" s="31" t="s">
        <v>70</v>
      </c>
      <c r="E393" s="21">
        <v>4600</v>
      </c>
      <c r="F393" s="59"/>
      <c r="G393" s="32">
        <f t="shared" si="32"/>
        <v>606667.09000000032</v>
      </c>
      <c r="I393" s="20"/>
    </row>
    <row r="394" spans="1:9" s="10" customFormat="1" ht="36" customHeight="1" x14ac:dyDescent="0.25">
      <c r="A394" s="14"/>
      <c r="B394" s="57">
        <v>45807</v>
      </c>
      <c r="C394" s="58" t="s">
        <v>531</v>
      </c>
      <c r="D394" s="31" t="s">
        <v>70</v>
      </c>
      <c r="E394" s="21">
        <v>403800</v>
      </c>
      <c r="F394" s="59"/>
      <c r="G394" s="32">
        <f t="shared" si="32"/>
        <v>1010467.0900000003</v>
      </c>
      <c r="I394" s="20"/>
    </row>
    <row r="395" spans="1:9" s="10" customFormat="1" ht="35.25" customHeight="1" x14ac:dyDescent="0.25">
      <c r="A395" s="14"/>
      <c r="B395" s="57">
        <v>45807</v>
      </c>
      <c r="C395" s="58" t="s">
        <v>532</v>
      </c>
      <c r="D395" s="31" t="s">
        <v>70</v>
      </c>
      <c r="E395" s="21">
        <v>343000</v>
      </c>
      <c r="F395" s="59"/>
      <c r="G395" s="32">
        <f t="shared" si="32"/>
        <v>1353467.0900000003</v>
      </c>
      <c r="I395" s="20"/>
    </row>
    <row r="396" spans="1:9" s="10" customFormat="1" ht="38.25" customHeight="1" x14ac:dyDescent="0.25">
      <c r="A396" s="14"/>
      <c r="B396" s="57">
        <v>45807</v>
      </c>
      <c r="C396" s="58" t="s">
        <v>14</v>
      </c>
      <c r="D396" s="31" t="s">
        <v>68</v>
      </c>
      <c r="E396" s="21"/>
      <c r="F396" s="59">
        <v>19053.14</v>
      </c>
      <c r="G396" s="33">
        <f>+G395-F396</f>
        <v>1334413.9500000004</v>
      </c>
      <c r="I396" s="20"/>
    </row>
    <row r="398" spans="1:9" s="1" customFormat="1" ht="16.5" x14ac:dyDescent="0.2">
      <c r="A398" s="17"/>
      <c r="B398" s="86" t="s">
        <v>1001</v>
      </c>
      <c r="C398" s="86"/>
      <c r="D398" s="86"/>
      <c r="E398" s="86"/>
      <c r="F398" s="86"/>
      <c r="G398" s="86"/>
    </row>
    <row r="399" spans="1:9" ht="16.5" x14ac:dyDescent="0.2">
      <c r="B399" s="86" t="s">
        <v>1002</v>
      </c>
      <c r="C399" s="86"/>
      <c r="D399" s="86"/>
      <c r="E399" s="86"/>
      <c r="F399" s="86"/>
      <c r="G399" s="86"/>
    </row>
  </sheetData>
  <mergeCells count="10">
    <mergeCell ref="B398:G398"/>
    <mergeCell ref="B399:G399"/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8"/>
  <sheetViews>
    <sheetView topLeftCell="A32" zoomScale="80" zoomScaleNormal="80" zoomScaleSheetLayoutView="70" workbookViewId="0">
      <selection activeCell="B37" sqref="B37:G38"/>
    </sheetView>
  </sheetViews>
  <sheetFormatPr baseColWidth="10" defaultColWidth="9.140625" defaultRowHeight="15" x14ac:dyDescent="0.2"/>
  <cols>
    <col min="1" max="1" width="8.140625" style="17" customWidth="1"/>
    <col min="2" max="2" width="20.85546875" style="18" customWidth="1"/>
    <col min="3" max="3" width="29.140625" style="19" customWidth="1"/>
    <col min="4" max="4" width="48.28515625" style="17" customWidth="1"/>
    <col min="5" max="5" width="23" style="17" customWidth="1"/>
    <col min="6" max="6" width="20.7109375" style="17" customWidth="1"/>
    <col min="7" max="7" width="26.7109375" style="17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17"/>
  </cols>
  <sheetData>
    <row r="1" spans="1:11" s="1" customFormat="1" ht="18" x14ac:dyDescent="0.2">
      <c r="C1" s="2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78" t="s">
        <v>0</v>
      </c>
      <c r="B5" s="78"/>
      <c r="C5" s="78"/>
      <c r="D5" s="78"/>
      <c r="E5" s="78"/>
      <c r="F5" s="78"/>
      <c r="G5" s="78"/>
    </row>
    <row r="6" spans="1:11" s="1" customFormat="1" ht="20.25" x14ac:dyDescent="0.2">
      <c r="A6" s="79" t="s">
        <v>1</v>
      </c>
      <c r="B6" s="79"/>
      <c r="C6" s="79"/>
      <c r="D6" s="79"/>
      <c r="E6" s="79"/>
      <c r="F6" s="79"/>
      <c r="G6" s="79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80" t="s">
        <v>132</v>
      </c>
      <c r="B8" s="80"/>
      <c r="C8" s="80"/>
      <c r="D8" s="80"/>
      <c r="E8" s="80"/>
      <c r="F8" s="80"/>
      <c r="G8" s="80"/>
    </row>
    <row r="9" spans="1:11" s="1" customFormat="1" ht="19.5" customHeight="1" thickBot="1" x14ac:dyDescent="0.25">
      <c r="B9" s="2"/>
      <c r="C9" s="5"/>
      <c r="I9" s="20"/>
    </row>
    <row r="10" spans="1:11" s="11" customFormat="1" ht="36.75" customHeight="1" thickBot="1" x14ac:dyDescent="0.25">
      <c r="A10" s="72"/>
      <c r="B10" s="81" t="s">
        <v>12</v>
      </c>
      <c r="C10" s="82"/>
      <c r="D10" s="82"/>
      <c r="E10" s="82"/>
      <c r="F10" s="82"/>
      <c r="G10" s="83"/>
      <c r="H10" s="10"/>
      <c r="I10" s="20"/>
      <c r="J10" s="10"/>
      <c r="K10" s="10"/>
    </row>
    <row r="11" spans="1:11" s="11" customFormat="1" ht="37.5" customHeight="1" thickBot="1" x14ac:dyDescent="0.25">
      <c r="A11" s="72"/>
      <c r="B11" s="84"/>
      <c r="C11" s="85"/>
      <c r="D11" s="12"/>
      <c r="E11" s="85" t="s">
        <v>3</v>
      </c>
      <c r="F11" s="85"/>
      <c r="G11" s="13">
        <v>55170.6</v>
      </c>
      <c r="H11" s="10"/>
      <c r="I11" s="20"/>
      <c r="J11" s="10"/>
      <c r="K11" s="10"/>
    </row>
    <row r="12" spans="1:11" s="11" customFormat="1" ht="45.75" customHeight="1" x14ac:dyDescent="0.2">
      <c r="A12" s="72"/>
      <c r="B12" s="51" t="s">
        <v>4</v>
      </c>
      <c r="C12" s="52" t="s">
        <v>5</v>
      </c>
      <c r="D12" s="53" t="s">
        <v>6</v>
      </c>
      <c r="E12" s="54" t="s">
        <v>7</v>
      </c>
      <c r="F12" s="52" t="s">
        <v>8</v>
      </c>
      <c r="G12" s="55" t="s">
        <v>9</v>
      </c>
      <c r="H12" s="10"/>
      <c r="I12" s="20"/>
      <c r="J12" s="10"/>
      <c r="K12" s="10"/>
    </row>
    <row r="13" spans="1:11" s="11" customFormat="1" ht="45.75" customHeight="1" x14ac:dyDescent="0.25">
      <c r="A13" s="50"/>
      <c r="B13" s="30">
        <v>45783</v>
      </c>
      <c r="C13" s="31" t="s">
        <v>149</v>
      </c>
      <c r="D13" s="31" t="s">
        <v>135</v>
      </c>
      <c r="E13" s="21"/>
      <c r="F13" s="22">
        <v>0</v>
      </c>
      <c r="G13" s="63">
        <f>+G11-F13</f>
        <v>55170.6</v>
      </c>
      <c r="H13" s="10"/>
      <c r="I13" s="20"/>
      <c r="J13" s="10"/>
      <c r="K13" s="10"/>
    </row>
    <row r="14" spans="1:11" s="11" customFormat="1" ht="45.75" customHeight="1" x14ac:dyDescent="0.25">
      <c r="A14" s="50"/>
      <c r="B14" s="30">
        <v>45803</v>
      </c>
      <c r="C14" s="31" t="s">
        <v>131</v>
      </c>
      <c r="D14" s="31" t="s">
        <v>128</v>
      </c>
      <c r="E14" s="21">
        <v>1030581.87</v>
      </c>
      <c r="F14" s="22"/>
      <c r="G14" s="63">
        <f>+G13+E14</f>
        <v>1085752.47</v>
      </c>
      <c r="H14" s="10"/>
      <c r="I14" s="20"/>
      <c r="J14" s="10"/>
      <c r="K14" s="10"/>
    </row>
    <row r="15" spans="1:11" s="11" customFormat="1" ht="45.75" customHeight="1" x14ac:dyDescent="0.25">
      <c r="A15" s="50"/>
      <c r="B15" s="30">
        <v>45804</v>
      </c>
      <c r="C15" s="31" t="s">
        <v>150</v>
      </c>
      <c r="D15" s="31" t="s">
        <v>136</v>
      </c>
      <c r="E15" s="21"/>
      <c r="F15" s="22">
        <v>93923</v>
      </c>
      <c r="G15" s="63">
        <f>+G14-F15</f>
        <v>991829.47</v>
      </c>
      <c r="H15" s="10"/>
      <c r="I15" s="20"/>
      <c r="J15" s="10"/>
      <c r="K15" s="10"/>
    </row>
    <row r="16" spans="1:11" s="11" customFormat="1" ht="45.75" customHeight="1" x14ac:dyDescent="0.25">
      <c r="A16" s="50"/>
      <c r="B16" s="30">
        <v>45804</v>
      </c>
      <c r="C16" s="31" t="s">
        <v>151</v>
      </c>
      <c r="D16" s="31" t="s">
        <v>137</v>
      </c>
      <c r="E16" s="21"/>
      <c r="F16" s="22">
        <v>25000</v>
      </c>
      <c r="G16" s="63">
        <f t="shared" ref="G16:G35" si="0">+G15-F16</f>
        <v>966829.47</v>
      </c>
      <c r="H16" s="10"/>
      <c r="I16" s="20"/>
      <c r="J16" s="10"/>
      <c r="K16" s="10"/>
    </row>
    <row r="17" spans="1:11" s="11" customFormat="1" ht="45.75" customHeight="1" x14ac:dyDescent="0.25">
      <c r="A17" s="50"/>
      <c r="B17" s="30">
        <v>45804</v>
      </c>
      <c r="C17" s="31" t="s">
        <v>152</v>
      </c>
      <c r="D17" s="31" t="s">
        <v>136</v>
      </c>
      <c r="E17" s="21"/>
      <c r="F17" s="22">
        <v>26047.49</v>
      </c>
      <c r="G17" s="63">
        <f t="shared" si="0"/>
        <v>940781.98</v>
      </c>
      <c r="H17" s="10"/>
      <c r="I17" s="20"/>
      <c r="J17" s="10"/>
      <c r="K17" s="10"/>
    </row>
    <row r="18" spans="1:11" s="11" customFormat="1" ht="45.75" customHeight="1" x14ac:dyDescent="0.25">
      <c r="A18" s="50"/>
      <c r="B18" s="30">
        <v>45804</v>
      </c>
      <c r="C18" s="31" t="s">
        <v>153</v>
      </c>
      <c r="D18" s="31" t="s">
        <v>138</v>
      </c>
      <c r="E18" s="21"/>
      <c r="F18" s="22">
        <v>26285.69</v>
      </c>
      <c r="G18" s="63">
        <f t="shared" si="0"/>
        <v>914496.29</v>
      </c>
      <c r="H18" s="10"/>
      <c r="I18" s="20"/>
      <c r="J18" s="10"/>
      <c r="K18" s="10"/>
    </row>
    <row r="19" spans="1:11" s="11" customFormat="1" ht="45.75" customHeight="1" x14ac:dyDescent="0.25">
      <c r="A19" s="50"/>
      <c r="B19" s="30">
        <v>45804</v>
      </c>
      <c r="C19" s="31" t="s">
        <v>154</v>
      </c>
      <c r="D19" s="31" t="s">
        <v>139</v>
      </c>
      <c r="E19" s="21"/>
      <c r="F19" s="22">
        <v>89437.21</v>
      </c>
      <c r="G19" s="63">
        <f t="shared" si="0"/>
        <v>825059.08000000007</v>
      </c>
      <c r="H19" s="10"/>
      <c r="I19" s="20"/>
      <c r="J19" s="10"/>
      <c r="K19" s="10"/>
    </row>
    <row r="20" spans="1:11" s="11" customFormat="1" ht="45.75" customHeight="1" x14ac:dyDescent="0.25">
      <c r="A20" s="50"/>
      <c r="B20" s="30">
        <v>45804</v>
      </c>
      <c r="C20" s="31" t="s">
        <v>155</v>
      </c>
      <c r="D20" s="31" t="s">
        <v>33</v>
      </c>
      <c r="E20" s="21"/>
      <c r="F20" s="22">
        <v>0</v>
      </c>
      <c r="G20" s="63">
        <f t="shared" si="0"/>
        <v>825059.08000000007</v>
      </c>
      <c r="H20" s="10"/>
      <c r="I20" s="20"/>
      <c r="J20" s="10"/>
      <c r="K20" s="10"/>
    </row>
    <row r="21" spans="1:11" s="11" customFormat="1" ht="45.75" customHeight="1" x14ac:dyDescent="0.25">
      <c r="A21" s="50"/>
      <c r="B21" s="30">
        <v>45804</v>
      </c>
      <c r="C21" s="31" t="s">
        <v>156</v>
      </c>
      <c r="D21" s="31" t="s">
        <v>129</v>
      </c>
      <c r="E21" s="21"/>
      <c r="F21" s="22">
        <v>20000</v>
      </c>
      <c r="G21" s="63">
        <f t="shared" si="0"/>
        <v>805059.08000000007</v>
      </c>
      <c r="H21" s="10"/>
      <c r="I21" s="20"/>
      <c r="J21" s="10"/>
      <c r="K21" s="10"/>
    </row>
    <row r="22" spans="1:11" s="11" customFormat="1" ht="45.75" customHeight="1" x14ac:dyDescent="0.25">
      <c r="A22" s="50"/>
      <c r="B22" s="30">
        <v>45804</v>
      </c>
      <c r="C22" s="31" t="s">
        <v>157</v>
      </c>
      <c r="D22" s="31" t="s">
        <v>140</v>
      </c>
      <c r="E22" s="21"/>
      <c r="F22" s="22">
        <v>113176.74</v>
      </c>
      <c r="G22" s="63">
        <f t="shared" si="0"/>
        <v>691882.34000000008</v>
      </c>
      <c r="H22" s="10"/>
      <c r="I22" s="20"/>
      <c r="J22" s="10"/>
      <c r="K22" s="10"/>
    </row>
    <row r="23" spans="1:11" s="11" customFormat="1" ht="45.75" customHeight="1" x14ac:dyDescent="0.25">
      <c r="A23" s="50"/>
      <c r="B23" s="30">
        <v>45805</v>
      </c>
      <c r="C23" s="31" t="s">
        <v>158</v>
      </c>
      <c r="D23" s="31" t="s">
        <v>999</v>
      </c>
      <c r="E23" s="21"/>
      <c r="F23" s="22">
        <v>100000</v>
      </c>
      <c r="G23" s="63">
        <f t="shared" si="0"/>
        <v>591882.34000000008</v>
      </c>
      <c r="H23" s="10"/>
      <c r="I23" s="20"/>
      <c r="J23" s="10"/>
      <c r="K23" s="10"/>
    </row>
    <row r="24" spans="1:11" s="11" customFormat="1" ht="45.75" customHeight="1" x14ac:dyDescent="0.25">
      <c r="A24" s="50"/>
      <c r="B24" s="30">
        <v>45805</v>
      </c>
      <c r="C24" s="31" t="s">
        <v>159</v>
      </c>
      <c r="D24" s="31" t="s">
        <v>1000</v>
      </c>
      <c r="E24" s="21"/>
      <c r="F24" s="22">
        <v>68262.47</v>
      </c>
      <c r="G24" s="63">
        <f t="shared" si="0"/>
        <v>523619.87000000011</v>
      </c>
      <c r="H24" s="10"/>
      <c r="I24" s="20"/>
      <c r="J24" s="10"/>
      <c r="K24" s="10"/>
    </row>
    <row r="25" spans="1:11" s="11" customFormat="1" ht="45.75" customHeight="1" x14ac:dyDescent="0.25">
      <c r="A25" s="50"/>
      <c r="B25" s="30">
        <v>45805</v>
      </c>
      <c r="C25" s="31" t="s">
        <v>160</v>
      </c>
      <c r="D25" s="31" t="s">
        <v>141</v>
      </c>
      <c r="E25" s="21"/>
      <c r="F25" s="22">
        <v>69575.38</v>
      </c>
      <c r="G25" s="63">
        <f t="shared" si="0"/>
        <v>454044.49000000011</v>
      </c>
      <c r="H25" s="10"/>
      <c r="I25" s="20"/>
      <c r="J25" s="10"/>
      <c r="K25" s="10"/>
    </row>
    <row r="26" spans="1:11" s="11" customFormat="1" ht="45.75" customHeight="1" x14ac:dyDescent="0.25">
      <c r="A26" s="50"/>
      <c r="B26" s="30">
        <v>45805</v>
      </c>
      <c r="C26" s="31" t="s">
        <v>161</v>
      </c>
      <c r="D26" s="31" t="s">
        <v>142</v>
      </c>
      <c r="E26" s="21"/>
      <c r="F26" s="22">
        <v>68835.710000000006</v>
      </c>
      <c r="G26" s="63">
        <f t="shared" si="0"/>
        <v>385208.78000000009</v>
      </c>
      <c r="H26" s="10"/>
      <c r="I26" s="20"/>
      <c r="J26" s="10"/>
      <c r="K26" s="10"/>
    </row>
    <row r="27" spans="1:11" s="11" customFormat="1" ht="45.75" customHeight="1" x14ac:dyDescent="0.25">
      <c r="A27" s="50"/>
      <c r="B27" s="30">
        <v>45805</v>
      </c>
      <c r="C27" s="31" t="s">
        <v>162</v>
      </c>
      <c r="D27" s="31" t="s">
        <v>143</v>
      </c>
      <c r="E27" s="21"/>
      <c r="F27" s="22">
        <v>12445.75</v>
      </c>
      <c r="G27" s="63">
        <f t="shared" si="0"/>
        <v>372763.03000000009</v>
      </c>
      <c r="H27" s="10"/>
      <c r="I27" s="20"/>
      <c r="J27" s="10"/>
      <c r="K27" s="10"/>
    </row>
    <row r="28" spans="1:11" s="11" customFormat="1" ht="45.75" customHeight="1" x14ac:dyDescent="0.25">
      <c r="A28" s="50"/>
      <c r="B28" s="30">
        <v>45805</v>
      </c>
      <c r="C28" s="31" t="s">
        <v>163</v>
      </c>
      <c r="D28" s="31" t="s">
        <v>144</v>
      </c>
      <c r="E28" s="21"/>
      <c r="F28" s="22">
        <v>26553.84</v>
      </c>
      <c r="G28" s="63">
        <f t="shared" si="0"/>
        <v>346209.19000000006</v>
      </c>
      <c r="H28" s="10"/>
      <c r="I28" s="20"/>
      <c r="J28" s="10"/>
      <c r="K28" s="10"/>
    </row>
    <row r="29" spans="1:11" s="11" customFormat="1" ht="45.75" customHeight="1" x14ac:dyDescent="0.25">
      <c r="A29" s="50"/>
      <c r="B29" s="30">
        <v>45805</v>
      </c>
      <c r="C29" s="31" t="s">
        <v>164</v>
      </c>
      <c r="D29" s="31" t="s">
        <v>145</v>
      </c>
      <c r="E29" s="21"/>
      <c r="F29" s="22">
        <v>49029.04</v>
      </c>
      <c r="G29" s="63">
        <f t="shared" si="0"/>
        <v>297180.15000000008</v>
      </c>
      <c r="H29" s="10"/>
      <c r="I29" s="20"/>
      <c r="J29" s="10"/>
      <c r="K29" s="10"/>
    </row>
    <row r="30" spans="1:11" s="11" customFormat="1" ht="45.75" customHeight="1" x14ac:dyDescent="0.25">
      <c r="A30" s="50"/>
      <c r="B30" s="30">
        <v>45805</v>
      </c>
      <c r="C30" s="31" t="s">
        <v>165</v>
      </c>
      <c r="D30" s="31" t="s">
        <v>146</v>
      </c>
      <c r="E30" s="21"/>
      <c r="F30" s="22">
        <v>30424.63</v>
      </c>
      <c r="G30" s="63">
        <f t="shared" si="0"/>
        <v>266755.52000000008</v>
      </c>
      <c r="H30" s="10"/>
      <c r="I30" s="20"/>
      <c r="J30" s="10"/>
      <c r="K30" s="10"/>
    </row>
    <row r="31" spans="1:11" s="11" customFormat="1" ht="45.75" customHeight="1" x14ac:dyDescent="0.25">
      <c r="A31" s="50"/>
      <c r="B31" s="30">
        <v>45805</v>
      </c>
      <c r="C31" s="31" t="s">
        <v>166</v>
      </c>
      <c r="D31" s="31" t="s">
        <v>127</v>
      </c>
      <c r="E31" s="21"/>
      <c r="F31" s="22">
        <v>75961.399999999994</v>
      </c>
      <c r="G31" s="63">
        <f t="shared" si="0"/>
        <v>190794.12000000008</v>
      </c>
      <c r="H31" s="10"/>
      <c r="I31" s="20"/>
      <c r="J31" s="10"/>
      <c r="K31" s="10"/>
    </row>
    <row r="32" spans="1:11" s="11" customFormat="1" ht="45.75" customHeight="1" x14ac:dyDescent="0.25">
      <c r="A32" s="50"/>
      <c r="B32" s="30">
        <v>45805</v>
      </c>
      <c r="C32" s="31" t="s">
        <v>167</v>
      </c>
      <c r="D32" s="31" t="s">
        <v>147</v>
      </c>
      <c r="E32" s="21"/>
      <c r="F32" s="22">
        <v>70310.210000000006</v>
      </c>
      <c r="G32" s="63">
        <f t="shared" si="0"/>
        <v>120483.91000000008</v>
      </c>
      <c r="H32" s="10"/>
      <c r="I32" s="20"/>
      <c r="J32" s="10"/>
      <c r="K32" s="10"/>
    </row>
    <row r="33" spans="1:11" s="11" customFormat="1" ht="45.75" customHeight="1" x14ac:dyDescent="0.25">
      <c r="A33" s="50"/>
      <c r="B33" s="30">
        <v>45805</v>
      </c>
      <c r="C33" s="31" t="s">
        <v>168</v>
      </c>
      <c r="D33" s="31" t="s">
        <v>147</v>
      </c>
      <c r="E33" s="21"/>
      <c r="F33" s="22">
        <v>29619</v>
      </c>
      <c r="G33" s="63">
        <f t="shared" si="0"/>
        <v>90864.910000000076</v>
      </c>
      <c r="H33" s="10"/>
      <c r="I33" s="20"/>
      <c r="J33" s="10"/>
      <c r="K33" s="10"/>
    </row>
    <row r="34" spans="1:11" s="11" customFormat="1" ht="45.75" customHeight="1" x14ac:dyDescent="0.25">
      <c r="A34" s="50"/>
      <c r="B34" s="30">
        <v>45807</v>
      </c>
      <c r="C34" s="31" t="s">
        <v>169</v>
      </c>
      <c r="D34" s="31" t="s">
        <v>148</v>
      </c>
      <c r="E34" s="21"/>
      <c r="F34" s="22">
        <v>60000</v>
      </c>
      <c r="G34" s="63">
        <f t="shared" si="0"/>
        <v>30864.910000000076</v>
      </c>
      <c r="H34" s="10"/>
      <c r="I34" s="20"/>
      <c r="J34" s="10"/>
      <c r="K34" s="10"/>
    </row>
    <row r="35" spans="1:11" s="10" customFormat="1" ht="32.25" customHeight="1" x14ac:dyDescent="0.25">
      <c r="A35" s="14"/>
      <c r="B35" s="30">
        <v>45805</v>
      </c>
      <c r="C35" s="31" t="s">
        <v>170</v>
      </c>
      <c r="D35" s="31" t="s">
        <v>68</v>
      </c>
      <c r="E35" s="21"/>
      <c r="F35" s="22">
        <v>1659.12</v>
      </c>
      <c r="G35" s="63">
        <f t="shared" si="0"/>
        <v>29205.790000000077</v>
      </c>
      <c r="I35" s="20"/>
    </row>
    <row r="36" spans="1:11" s="10" customFormat="1" ht="32.25" customHeight="1" x14ac:dyDescent="0.2">
      <c r="A36" s="14"/>
      <c r="C36" s="20"/>
    </row>
    <row r="37" spans="1:11" s="10" customFormat="1" ht="32.25" customHeight="1" x14ac:dyDescent="0.2">
      <c r="A37" s="14"/>
      <c r="B37" s="86" t="s">
        <v>1001</v>
      </c>
      <c r="C37" s="86"/>
      <c r="D37" s="86"/>
      <c r="E37" s="86"/>
      <c r="F37" s="86"/>
      <c r="G37" s="86"/>
    </row>
    <row r="38" spans="1:11" s="10" customFormat="1" ht="32.25" customHeight="1" x14ac:dyDescent="0.2">
      <c r="A38" s="14"/>
      <c r="B38" s="86" t="s">
        <v>1002</v>
      </c>
      <c r="C38" s="86"/>
      <c r="D38" s="86"/>
      <c r="E38" s="86"/>
      <c r="F38" s="86"/>
      <c r="G38" s="86"/>
    </row>
    <row r="39" spans="1:11" s="10" customFormat="1" ht="32.25" customHeight="1" x14ac:dyDescent="0.2">
      <c r="A39" s="14"/>
      <c r="C39" s="20"/>
    </row>
    <row r="40" spans="1:11" s="10" customFormat="1" ht="32.25" customHeight="1" x14ac:dyDescent="0.2">
      <c r="A40" s="14"/>
      <c r="C40" s="20"/>
    </row>
    <row r="41" spans="1:11" s="10" customFormat="1" ht="32.25" customHeight="1" x14ac:dyDescent="0.2">
      <c r="A41" s="14"/>
      <c r="C41" s="20"/>
    </row>
    <row r="42" spans="1:11" s="10" customFormat="1" ht="32.25" customHeight="1" x14ac:dyDescent="0.2">
      <c r="A42" s="14"/>
      <c r="C42" s="20"/>
    </row>
    <row r="43" spans="1:11" s="1" customFormat="1" x14ac:dyDescent="0.2">
      <c r="A43" s="17"/>
      <c r="B43" s="18"/>
      <c r="C43" s="23"/>
      <c r="D43" s="24"/>
      <c r="E43" s="24"/>
      <c r="F43" s="24"/>
      <c r="G43" s="24"/>
    </row>
    <row r="44" spans="1:11" s="1" customFormat="1" x14ac:dyDescent="0.2">
      <c r="A44" s="17"/>
      <c r="B44" s="18"/>
      <c r="C44" s="23"/>
      <c r="D44" s="24"/>
      <c r="E44" s="24"/>
      <c r="F44" s="24"/>
      <c r="G44" s="24"/>
    </row>
    <row r="45" spans="1:11" s="1" customFormat="1" x14ac:dyDescent="0.2">
      <c r="A45" s="17"/>
      <c r="B45" s="18"/>
      <c r="C45" s="23"/>
      <c r="D45" s="24"/>
      <c r="E45" s="24"/>
      <c r="F45" s="24"/>
      <c r="G45" s="24"/>
    </row>
    <row r="46" spans="1:11" s="1" customFormat="1" x14ac:dyDescent="0.2">
      <c r="A46" s="17"/>
      <c r="B46" s="18"/>
      <c r="C46" s="23"/>
      <c r="D46" s="24"/>
      <c r="E46" s="24"/>
      <c r="F46" s="24"/>
      <c r="G46" s="24"/>
    </row>
    <row r="48" spans="1:11" s="1" customFormat="1" x14ac:dyDescent="0.2">
      <c r="A48" s="17"/>
      <c r="B48" s="18"/>
      <c r="C48" s="19"/>
      <c r="D48" s="17" t="s">
        <v>10</v>
      </c>
      <c r="E48" s="17"/>
      <c r="F48" s="17"/>
      <c r="G48" s="17"/>
    </row>
  </sheetData>
  <mergeCells count="10">
    <mergeCell ref="B37:G37"/>
    <mergeCell ref="B38:G38"/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APOYO-MAYO-25 </vt:lpstr>
      <vt:lpstr>FOMEN-MAYO-25</vt:lpstr>
      <vt:lpstr>FDO-INST-MAYO-25</vt:lpstr>
      <vt:lpstr>'APOYO-MAYO-25 '!Títulos_a_imprimir</vt:lpstr>
      <vt:lpstr>'FDO-INST-MAYO-25'!Títulos_a_imprimir</vt:lpstr>
      <vt:lpstr>'FOMEN-MAYO-25'!Títulos_a_imprimir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Marileny Sosa</dc:creator>
  <cp:lastModifiedBy>Rafaela Villar</cp:lastModifiedBy>
  <cp:lastPrinted>2025-06-12T13:12:52Z</cp:lastPrinted>
  <dcterms:created xsi:type="dcterms:W3CDTF">2024-09-16T18:39:30Z</dcterms:created>
  <dcterms:modified xsi:type="dcterms:W3CDTF">2025-06-26T16:18:12Z</dcterms:modified>
</cp:coreProperties>
</file>