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sosa.AGRICULTURA.000\Desktop\REP. ACC-ENERO -2025\"/>
    </mc:Choice>
  </mc:AlternateContent>
  <bookViews>
    <workbookView xWindow="0" yWindow="0" windowWidth="20490" windowHeight="7350" activeTab="1"/>
  </bookViews>
  <sheets>
    <sheet name="APOYO-ENERO-25" sheetId="24" r:id="rId1"/>
    <sheet name="FOMEN-ENERO-25" sheetId="23" r:id="rId2"/>
    <sheet name="FDO-INSTITUC-ENERO-25   " sheetId="22" r:id="rId3"/>
  </sheets>
  <definedNames>
    <definedName name="_xlnm._FilterDatabase" localSheetId="0" hidden="1">'APOYO-ENERO-25'!$B$12:$G$12</definedName>
    <definedName name="_xlnm._FilterDatabase" localSheetId="2" hidden="1">'FDO-INSTITUC-ENERO-25   '!$B$12:$G$12</definedName>
    <definedName name="_xlnm._FilterDatabase" localSheetId="1" hidden="1">'FOMEN-ENERO-25'!$B$12:$G$12</definedName>
    <definedName name="_xlnm.Print_Titles" localSheetId="0">'APOYO-ENERO-25'!$1:$12</definedName>
    <definedName name="_xlnm.Print_Titles" localSheetId="2">'FDO-INSTITUC-ENERO-25   '!$1:$12</definedName>
    <definedName name="_xlnm.Print_Titles" localSheetId="1">'FOMEN-ENERO-25'!$1:$12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14" i="24" l="1"/>
  <c r="G586" i="24"/>
  <c r="G587" i="24"/>
  <c r="G588" i="24" s="1"/>
  <c r="G589" i="24" s="1"/>
  <c r="G590" i="24" s="1"/>
  <c r="G591" i="24" s="1"/>
  <c r="G592" i="24" s="1"/>
  <c r="G593" i="24" s="1"/>
  <c r="G594" i="24" s="1"/>
  <c r="G595" i="24" s="1"/>
  <c r="G596" i="24" s="1"/>
  <c r="G597" i="24" s="1"/>
  <c r="G598" i="24" s="1"/>
  <c r="G599" i="24" s="1"/>
  <c r="G600" i="24" s="1"/>
  <c r="G601" i="24" s="1"/>
  <c r="G602" i="24" s="1"/>
  <c r="G603" i="24" s="1"/>
  <c r="G604" i="24" s="1"/>
  <c r="G605" i="24" s="1"/>
  <c r="G606" i="24" s="1"/>
  <c r="G607" i="24" s="1"/>
  <c r="G608" i="24" s="1"/>
  <c r="G609" i="24" s="1"/>
  <c r="G610" i="24" s="1"/>
  <c r="G611" i="24" s="1"/>
  <c r="G612" i="24" s="1"/>
  <c r="G613" i="24" s="1"/>
  <c r="G585" i="24"/>
  <c r="G584" i="24"/>
  <c r="G583" i="24"/>
  <c r="G582" i="24"/>
  <c r="G581" i="24"/>
  <c r="G578" i="24"/>
  <c r="G579" i="24"/>
  <c r="G580" i="24" s="1"/>
  <c r="G577" i="24"/>
  <c r="G576" i="24"/>
  <c r="G575" i="24"/>
  <c r="G574" i="24"/>
  <c r="G573" i="24"/>
  <c r="G562" i="24"/>
  <c r="G563" i="24"/>
  <c r="G564" i="24" s="1"/>
  <c r="G565" i="24" s="1"/>
  <c r="G566" i="24" s="1"/>
  <c r="G567" i="24" s="1"/>
  <c r="G568" i="24" s="1"/>
  <c r="G569" i="24" s="1"/>
  <c r="G570" i="24" s="1"/>
  <c r="G571" i="24" s="1"/>
  <c r="G572" i="24" s="1"/>
  <c r="G561" i="24"/>
  <c r="G553" i="24"/>
  <c r="G554" i="24" s="1"/>
  <c r="G555" i="24" s="1"/>
  <c r="G556" i="24" s="1"/>
  <c r="G557" i="24" s="1"/>
  <c r="G558" i="24" s="1"/>
  <c r="G559" i="24" s="1"/>
  <c r="G560" i="24" s="1"/>
  <c r="G552" i="24"/>
  <c r="G536" i="24"/>
  <c r="G537" i="24"/>
  <c r="G538" i="24" s="1"/>
  <c r="G539" i="24" s="1"/>
  <c r="G540" i="24" s="1"/>
  <c r="G541" i="24" s="1"/>
  <c r="G542" i="24" s="1"/>
  <c r="G543" i="24" s="1"/>
  <c r="G544" i="24" s="1"/>
  <c r="G545" i="24" s="1"/>
  <c r="G546" i="24" s="1"/>
  <c r="G547" i="24" s="1"/>
  <c r="G548" i="24" s="1"/>
  <c r="G549" i="24" s="1"/>
  <c r="G550" i="24" s="1"/>
  <c r="G551" i="24" s="1"/>
  <c r="G535" i="24"/>
  <c r="G519" i="24"/>
  <c r="G520" i="24"/>
  <c r="G521" i="24" s="1"/>
  <c r="G522" i="24" s="1"/>
  <c r="G523" i="24" s="1"/>
  <c r="G524" i="24" s="1"/>
  <c r="G525" i="24" s="1"/>
  <c r="G526" i="24" s="1"/>
  <c r="G527" i="24" s="1"/>
  <c r="G528" i="24" s="1"/>
  <c r="G529" i="24" s="1"/>
  <c r="G530" i="24" s="1"/>
  <c r="G531" i="24" s="1"/>
  <c r="G532" i="24" s="1"/>
  <c r="G533" i="24" s="1"/>
  <c r="G534" i="24" s="1"/>
  <c r="G518" i="24"/>
  <c r="G501" i="24"/>
  <c r="G502" i="24"/>
  <c r="G503" i="24" s="1"/>
  <c r="G504" i="24" s="1"/>
  <c r="G505" i="24" s="1"/>
  <c r="G506" i="24" s="1"/>
  <c r="G507" i="24" s="1"/>
  <c r="G508" i="24" s="1"/>
  <c r="G509" i="24" s="1"/>
  <c r="G510" i="24" s="1"/>
  <c r="G511" i="24" s="1"/>
  <c r="G512" i="24" s="1"/>
  <c r="G513" i="24" s="1"/>
  <c r="G514" i="24" s="1"/>
  <c r="G515" i="24" s="1"/>
  <c r="G516" i="24" s="1"/>
  <c r="G517" i="24" s="1"/>
  <c r="G500" i="24"/>
  <c r="G499" i="24"/>
  <c r="G498" i="24"/>
  <c r="G497" i="24"/>
  <c r="G496" i="24"/>
  <c r="G493" i="24"/>
  <c r="G494" i="24"/>
  <c r="G495" i="24" s="1"/>
  <c r="G492" i="24"/>
  <c r="G491" i="24"/>
  <c r="G479" i="24"/>
  <c r="G480" i="24"/>
  <c r="G481" i="24" s="1"/>
  <c r="G482" i="24" s="1"/>
  <c r="G483" i="24" s="1"/>
  <c r="G484" i="24" s="1"/>
  <c r="G485" i="24" s="1"/>
  <c r="G486" i="24" s="1"/>
  <c r="G487" i="24" s="1"/>
  <c r="G488" i="24" s="1"/>
  <c r="G489" i="24" s="1"/>
  <c r="G490" i="24" s="1"/>
  <c r="G478" i="24"/>
  <c r="G477" i="24"/>
  <c r="G475" i="24"/>
  <c r="G476" i="24"/>
  <c r="G474" i="24"/>
  <c r="G473" i="24"/>
  <c r="G468" i="24"/>
  <c r="G469" i="24"/>
  <c r="G470" i="24" s="1"/>
  <c r="G471" i="24" s="1"/>
  <c r="G472" i="24" s="1"/>
  <c r="G467" i="24"/>
  <c r="G466" i="24"/>
  <c r="G464" i="24"/>
  <c r="G465" i="24"/>
  <c r="G463" i="24"/>
  <c r="G462" i="24"/>
  <c r="G451" i="24"/>
  <c r="G452" i="24"/>
  <c r="G453" i="24" s="1"/>
  <c r="G454" i="24" s="1"/>
  <c r="G455" i="24" s="1"/>
  <c r="G456" i="24" s="1"/>
  <c r="G457" i="24" s="1"/>
  <c r="G458" i="24" s="1"/>
  <c r="G459" i="24" s="1"/>
  <c r="G460" i="24" s="1"/>
  <c r="G461" i="24" s="1"/>
  <c r="G450" i="24"/>
  <c r="G449" i="24"/>
  <c r="G448" i="24"/>
  <c r="G447" i="24"/>
  <c r="G444" i="24"/>
  <c r="G445" i="24"/>
  <c r="G446" i="24" s="1"/>
  <c r="G443" i="24"/>
  <c r="G442" i="24"/>
  <c r="G441" i="24"/>
  <c r="G440" i="24"/>
  <c r="G436" i="24"/>
  <c r="G437" i="24"/>
  <c r="G438" i="24" s="1"/>
  <c r="G439" i="24" s="1"/>
  <c r="G435" i="24"/>
  <c r="G430" i="24"/>
  <c r="G431" i="24"/>
  <c r="G432" i="24" s="1"/>
  <c r="G433" i="24" s="1"/>
  <c r="G434" i="24" s="1"/>
  <c r="G429" i="24"/>
  <c r="G428" i="24"/>
  <c r="G377" i="24"/>
  <c r="G378" i="24"/>
  <c r="G379" i="24" s="1"/>
  <c r="G380" i="24" s="1"/>
  <c r="G381" i="24" s="1"/>
  <c r="G382" i="24" s="1"/>
  <c r="G383" i="24" s="1"/>
  <c r="G384" i="24" s="1"/>
  <c r="G385" i="24" s="1"/>
  <c r="G386" i="24" s="1"/>
  <c r="G387" i="24" s="1"/>
  <c r="G388" i="24" s="1"/>
  <c r="G389" i="24" s="1"/>
  <c r="G390" i="24" s="1"/>
  <c r="G391" i="24" s="1"/>
  <c r="G392" i="24" s="1"/>
  <c r="G393" i="24" s="1"/>
  <c r="G394" i="24" s="1"/>
  <c r="G395" i="24" s="1"/>
  <c r="G396" i="24" s="1"/>
  <c r="G397" i="24" s="1"/>
  <c r="G398" i="24" s="1"/>
  <c r="G399" i="24" s="1"/>
  <c r="G400" i="24" s="1"/>
  <c r="G401" i="24" s="1"/>
  <c r="G402" i="24" s="1"/>
  <c r="G403" i="24" s="1"/>
  <c r="G404" i="24" s="1"/>
  <c r="G405" i="24" s="1"/>
  <c r="G406" i="24" s="1"/>
  <c r="G407" i="24" s="1"/>
  <c r="G408" i="24" s="1"/>
  <c r="G409" i="24" s="1"/>
  <c r="G410" i="24" s="1"/>
  <c r="G411" i="24" s="1"/>
  <c r="G412" i="24" s="1"/>
  <c r="G413" i="24" s="1"/>
  <c r="G414" i="24" s="1"/>
  <c r="G415" i="24" s="1"/>
  <c r="G416" i="24" s="1"/>
  <c r="G417" i="24" s="1"/>
  <c r="G418" i="24" s="1"/>
  <c r="G419" i="24" s="1"/>
  <c r="G420" i="24" s="1"/>
  <c r="G421" i="24" s="1"/>
  <c r="G422" i="24" s="1"/>
  <c r="G423" i="24" s="1"/>
  <c r="G424" i="24" s="1"/>
  <c r="G425" i="24" s="1"/>
  <c r="G426" i="24" s="1"/>
  <c r="G427" i="24" s="1"/>
  <c r="G376" i="24"/>
  <c r="G371" i="24"/>
  <c r="G372" i="24" s="1"/>
  <c r="G373" i="24" s="1"/>
  <c r="G374" i="24" s="1"/>
  <c r="G375" i="24" s="1"/>
  <c r="G370" i="24"/>
  <c r="G367" i="24"/>
  <c r="G368" i="24" s="1"/>
  <c r="G369" i="24" s="1"/>
  <c r="G366" i="24"/>
  <c r="G360" i="24"/>
  <c r="G361" i="24"/>
  <c r="G362" i="24" s="1"/>
  <c r="G363" i="24" s="1"/>
  <c r="G364" i="24" s="1"/>
  <c r="G365" i="24" s="1"/>
  <c r="G359" i="24"/>
  <c r="G358" i="24"/>
  <c r="G357" i="24"/>
  <c r="G356" i="24"/>
  <c r="G355" i="24"/>
  <c r="G354" i="24"/>
  <c r="G353" i="24"/>
  <c r="G352" i="24"/>
  <c r="G347" i="24"/>
  <c r="G348" i="24"/>
  <c r="G349" i="24"/>
  <c r="G350" i="24"/>
  <c r="G351" i="24" s="1"/>
  <c r="G346" i="24"/>
  <c r="G343" i="24"/>
  <c r="G344" i="24"/>
  <c r="G345" i="24" s="1"/>
  <c r="G342" i="24"/>
  <c r="G341" i="24"/>
  <c r="G340" i="24"/>
  <c r="G330" i="24"/>
  <c r="G331" i="24"/>
  <c r="G332" i="24" s="1"/>
  <c r="G333" i="24" s="1"/>
  <c r="G334" i="24" s="1"/>
  <c r="G335" i="24" s="1"/>
  <c r="G336" i="24" s="1"/>
  <c r="G337" i="24" s="1"/>
  <c r="G338" i="24" s="1"/>
  <c r="G339" i="24" s="1"/>
  <c r="G329" i="24"/>
  <c r="G288" i="24"/>
  <c r="G289" i="24"/>
  <c r="G290" i="24" s="1"/>
  <c r="G291" i="24" s="1"/>
  <c r="G292" i="24" s="1"/>
  <c r="G293" i="24" s="1"/>
  <c r="G294" i="24" s="1"/>
  <c r="G295" i="24" s="1"/>
  <c r="G296" i="24" s="1"/>
  <c r="G297" i="24" s="1"/>
  <c r="G298" i="24" s="1"/>
  <c r="G299" i="24" s="1"/>
  <c r="G300" i="24" s="1"/>
  <c r="G301" i="24" s="1"/>
  <c r="G302" i="24" s="1"/>
  <c r="G303" i="24" s="1"/>
  <c r="G304" i="24" s="1"/>
  <c r="G305" i="24" s="1"/>
  <c r="G306" i="24" s="1"/>
  <c r="G307" i="24" s="1"/>
  <c r="G308" i="24" s="1"/>
  <c r="G309" i="24" s="1"/>
  <c r="G310" i="24" s="1"/>
  <c r="G311" i="24" s="1"/>
  <c r="G312" i="24" s="1"/>
  <c r="G313" i="24" s="1"/>
  <c r="G314" i="24" s="1"/>
  <c r="G315" i="24" s="1"/>
  <c r="G316" i="24" s="1"/>
  <c r="G317" i="24" s="1"/>
  <c r="G318" i="24" s="1"/>
  <c r="G319" i="24" s="1"/>
  <c r="G320" i="24" s="1"/>
  <c r="G321" i="24" s="1"/>
  <c r="G322" i="24" s="1"/>
  <c r="G323" i="24" s="1"/>
  <c r="G324" i="24" s="1"/>
  <c r="G325" i="24" s="1"/>
  <c r="G326" i="24" s="1"/>
  <c r="G327" i="24" s="1"/>
  <c r="G328" i="24" s="1"/>
  <c r="G287" i="24"/>
  <c r="G286" i="24"/>
  <c r="G285" i="24"/>
  <c r="G284" i="24"/>
  <c r="G277" i="24"/>
  <c r="G278" i="24"/>
  <c r="G279" i="24" s="1"/>
  <c r="G280" i="24" s="1"/>
  <c r="G281" i="24" s="1"/>
  <c r="G282" i="24" s="1"/>
  <c r="G283" i="24" s="1"/>
  <c r="G276" i="24"/>
  <c r="G275" i="24"/>
  <c r="G274" i="24"/>
  <c r="G273" i="24"/>
  <c r="G262" i="24"/>
  <c r="G263" i="24"/>
  <c r="G264" i="24" s="1"/>
  <c r="G265" i="24" s="1"/>
  <c r="G266" i="24" s="1"/>
  <c r="G267" i="24" s="1"/>
  <c r="G268" i="24" s="1"/>
  <c r="G269" i="24" s="1"/>
  <c r="G270" i="24" s="1"/>
  <c r="G271" i="24" s="1"/>
  <c r="G272" i="24" s="1"/>
  <c r="G261" i="24"/>
  <c r="G260" i="24"/>
  <c r="G259" i="24"/>
  <c r="G258" i="24"/>
  <c r="G252" i="24"/>
  <c r="G253" i="24" s="1"/>
  <c r="G254" i="24" s="1"/>
  <c r="G255" i="24" s="1"/>
  <c r="G256" i="24" s="1"/>
  <c r="G257" i="24" s="1"/>
  <c r="G251" i="24"/>
  <c r="G250" i="24"/>
  <c r="G240" i="24"/>
  <c r="G241" i="24"/>
  <c r="G242" i="24" s="1"/>
  <c r="G243" i="24" s="1"/>
  <c r="G244" i="24" s="1"/>
  <c r="G245" i="24" s="1"/>
  <c r="G246" i="24" s="1"/>
  <c r="G247" i="24" s="1"/>
  <c r="G248" i="24" s="1"/>
  <c r="G249" i="24" s="1"/>
  <c r="G239" i="24"/>
  <c r="G238" i="24"/>
  <c r="G237" i="24"/>
  <c r="G234" i="24"/>
  <c r="G235" i="24"/>
  <c r="G236" i="24" s="1"/>
  <c r="G233" i="24"/>
  <c r="G232" i="24"/>
  <c r="G225" i="24"/>
  <c r="G226" i="24"/>
  <c r="G227" i="24"/>
  <c r="G228" i="24"/>
  <c r="G229" i="24" s="1"/>
  <c r="G230" i="24" s="1"/>
  <c r="G231" i="24" s="1"/>
  <c r="G224" i="24"/>
  <c r="G223" i="24"/>
  <c r="G222" i="24"/>
  <c r="G221" i="24"/>
  <c r="G219" i="24"/>
  <c r="G220" i="24"/>
  <c r="G218" i="24"/>
  <c r="G216" i="24"/>
  <c r="G217" i="24"/>
  <c r="G215" i="24"/>
  <c r="G214" i="24"/>
  <c r="G213" i="24"/>
  <c r="G212" i="24"/>
  <c r="G210" i="24"/>
  <c r="G211" i="24"/>
  <c r="G209" i="24"/>
  <c r="G208" i="24"/>
  <c r="G207" i="24"/>
  <c r="G206" i="24"/>
  <c r="G197" i="24"/>
  <c r="G198" i="24"/>
  <c r="G199" i="24" s="1"/>
  <c r="G200" i="24" s="1"/>
  <c r="G201" i="24" s="1"/>
  <c r="G202" i="24" s="1"/>
  <c r="G203" i="24" s="1"/>
  <c r="G204" i="24" s="1"/>
  <c r="G205" i="24" s="1"/>
  <c r="G196" i="24"/>
  <c r="G195" i="24"/>
  <c r="G194" i="24"/>
  <c r="G193" i="24"/>
  <c r="G192" i="24"/>
  <c r="G191" i="24"/>
  <c r="G188" i="24"/>
  <c r="G189" i="24"/>
  <c r="G190" i="24" s="1"/>
  <c r="G187" i="24"/>
  <c r="G186" i="24"/>
  <c r="G183" i="24"/>
  <c r="G184" i="24"/>
  <c r="G185" i="24"/>
  <c r="G182" i="24"/>
  <c r="G181" i="24"/>
  <c r="G180" i="24"/>
  <c r="G179" i="24"/>
  <c r="G178" i="24"/>
  <c r="G176" i="24"/>
  <c r="G177" i="24"/>
  <c r="G175" i="24"/>
  <c r="G174" i="24"/>
  <c r="G173" i="24"/>
  <c r="G171" i="24"/>
  <c r="G172" i="24"/>
  <c r="G170" i="24"/>
  <c r="G168" i="24"/>
  <c r="G169" i="24" s="1"/>
  <c r="G167" i="24"/>
  <c r="G165" i="24"/>
  <c r="G166" i="24"/>
  <c r="G164" i="24"/>
  <c r="G152" i="24"/>
  <c r="G153" i="24"/>
  <c r="G154" i="24" s="1"/>
  <c r="G155" i="24" s="1"/>
  <c r="G156" i="24" s="1"/>
  <c r="G157" i="24" s="1"/>
  <c r="G158" i="24" s="1"/>
  <c r="G159" i="24" s="1"/>
  <c r="G160" i="24" s="1"/>
  <c r="G161" i="24" s="1"/>
  <c r="G162" i="24" s="1"/>
  <c r="G163" i="24" s="1"/>
  <c r="G151" i="24"/>
  <c r="G150" i="24"/>
  <c r="G149" i="24"/>
  <c r="G129" i="24"/>
  <c r="G130" i="24" s="1"/>
  <c r="G131" i="24" s="1"/>
  <c r="G132" i="24" s="1"/>
  <c r="G133" i="24" s="1"/>
  <c r="G134" i="24" s="1"/>
  <c r="G135" i="24" s="1"/>
  <c r="G136" i="24" s="1"/>
  <c r="G137" i="24" s="1"/>
  <c r="G138" i="24" s="1"/>
  <c r="G139" i="24" s="1"/>
  <c r="G140" i="24" s="1"/>
  <c r="G141" i="24" s="1"/>
  <c r="G142" i="24" s="1"/>
  <c r="G143" i="24" s="1"/>
  <c r="G144" i="24" s="1"/>
  <c r="G145" i="24" s="1"/>
  <c r="G146" i="24" s="1"/>
  <c r="G147" i="24" s="1"/>
  <c r="G148" i="24" s="1"/>
  <c r="G128" i="24"/>
  <c r="G127" i="24"/>
  <c r="G126" i="24"/>
  <c r="G125" i="24"/>
  <c r="G124" i="24"/>
  <c r="G121" i="24"/>
  <c r="G122" i="24"/>
  <c r="G123" i="24" s="1"/>
  <c r="G120" i="24"/>
  <c r="G101" i="24"/>
  <c r="G102" i="24"/>
  <c r="G103" i="24"/>
  <c r="G104" i="24"/>
  <c r="G105" i="24" s="1"/>
  <c r="G106" i="24" s="1"/>
  <c r="G107" i="24" s="1"/>
  <c r="G108" i="24" s="1"/>
  <c r="G109" i="24" s="1"/>
  <c r="G110" i="24" s="1"/>
  <c r="G111" i="24" s="1"/>
  <c r="G112" i="24" s="1"/>
  <c r="G113" i="24" s="1"/>
  <c r="G114" i="24" s="1"/>
  <c r="G115" i="24" s="1"/>
  <c r="G116" i="24" s="1"/>
  <c r="G117" i="24" s="1"/>
  <c r="G118" i="24" s="1"/>
  <c r="G119" i="24" s="1"/>
  <c r="G100" i="24"/>
  <c r="G97" i="24"/>
  <c r="G98" i="24"/>
  <c r="G99" i="24" s="1"/>
  <c r="G96" i="24"/>
  <c r="G73" i="24"/>
  <c r="G74" i="24" s="1"/>
  <c r="G75" i="24" s="1"/>
  <c r="G76" i="24" s="1"/>
  <c r="G77" i="24" s="1"/>
  <c r="G78" i="24" s="1"/>
  <c r="G79" i="24" s="1"/>
  <c r="G80" i="24" s="1"/>
  <c r="G81" i="24" s="1"/>
  <c r="G82" i="24" s="1"/>
  <c r="G83" i="24" s="1"/>
  <c r="G84" i="24" s="1"/>
  <c r="G85" i="24" s="1"/>
  <c r="G86" i="24" s="1"/>
  <c r="G87" i="24" s="1"/>
  <c r="G88" i="24" s="1"/>
  <c r="G89" i="24" s="1"/>
  <c r="G90" i="24" s="1"/>
  <c r="G91" i="24" s="1"/>
  <c r="G92" i="24" s="1"/>
  <c r="G93" i="24" s="1"/>
  <c r="G94" i="24" s="1"/>
  <c r="G95" i="24" s="1"/>
  <c r="G72" i="24"/>
  <c r="G71" i="24"/>
  <c r="G67" i="24"/>
  <c r="G68" i="24"/>
  <c r="G69" i="24" s="1"/>
  <c r="G70" i="24" s="1"/>
  <c r="G66" i="24"/>
  <c r="G65" i="24"/>
  <c r="G60" i="24"/>
  <c r="G61" i="24"/>
  <c r="G62" i="24"/>
  <c r="G63" i="24"/>
  <c r="G64" i="24" s="1"/>
  <c r="G59" i="24"/>
  <c r="G54" i="24"/>
  <c r="G55" i="24"/>
  <c r="G56" i="24" s="1"/>
  <c r="G57" i="24" s="1"/>
  <c r="G58" i="24" s="1"/>
  <c r="G53" i="24"/>
  <c r="G45" i="24"/>
  <c r="G46" i="24" s="1"/>
  <c r="G47" i="24" s="1"/>
  <c r="G48" i="24" s="1"/>
  <c r="G49" i="24" s="1"/>
  <c r="G50" i="24" s="1"/>
  <c r="G51" i="24" s="1"/>
  <c r="G52" i="24" s="1"/>
  <c r="G44" i="24"/>
  <c r="G43" i="24"/>
  <c r="G34" i="24"/>
  <c r="G35" i="24"/>
  <c r="G36" i="24" s="1"/>
  <c r="G37" i="24" s="1"/>
  <c r="G38" i="24" s="1"/>
  <c r="G39" i="24" s="1"/>
  <c r="G40" i="24" s="1"/>
  <c r="G41" i="24" s="1"/>
  <c r="G42" i="24" s="1"/>
  <c r="G33" i="24"/>
  <c r="G32" i="24"/>
  <c r="G31" i="24"/>
  <c r="G30" i="24"/>
  <c r="G25" i="24"/>
  <c r="G26" i="24"/>
  <c r="G27" i="24" s="1"/>
  <c r="G28" i="24" s="1"/>
  <c r="G29" i="24" s="1"/>
  <c r="G24" i="24"/>
  <c r="G15" i="24"/>
  <c r="G16" i="24" s="1"/>
  <c r="G17" i="24" s="1"/>
  <c r="G18" i="24" s="1"/>
  <c r="G19" i="24" s="1"/>
  <c r="G20" i="24" s="1"/>
  <c r="G21" i="24" s="1"/>
  <c r="G22" i="24" s="1"/>
  <c r="G23" i="24" s="1"/>
  <c r="G14" i="24"/>
  <c r="G13" i="24"/>
  <c r="G262" i="23" l="1"/>
  <c r="G261" i="23"/>
  <c r="G13" i="22" l="1"/>
  <c r="G14" i="22" s="1"/>
  <c r="G15" i="22" s="1"/>
  <c r="G16" i="22" s="1"/>
  <c r="G17" i="22" s="1"/>
  <c r="G18" i="22" s="1"/>
  <c r="G19" i="22" s="1"/>
  <c r="G20" i="22" s="1"/>
  <c r="G21" i="22" s="1"/>
  <c r="G22" i="22" s="1"/>
  <c r="G23" i="22" s="1"/>
  <c r="G24" i="22" s="1"/>
  <c r="G25" i="22" s="1"/>
  <c r="G26" i="22" s="1"/>
  <c r="G27" i="22" s="1"/>
  <c r="G28" i="22" s="1"/>
  <c r="G29" i="22" s="1"/>
  <c r="G30" i="22" s="1"/>
  <c r="G31" i="22" s="1"/>
  <c r="G32" i="22" s="1"/>
  <c r="G33" i="22" s="1"/>
  <c r="G34" i="22" s="1"/>
  <c r="G35" i="22" s="1"/>
  <c r="G15" i="23"/>
  <c r="G16" i="23"/>
  <c r="G17" i="23" s="1"/>
  <c r="G18" i="23" s="1"/>
  <c r="G19" i="23" s="1"/>
  <c r="G20" i="23" s="1"/>
  <c r="G21" i="23" s="1"/>
  <c r="G22" i="23" s="1"/>
  <c r="G23" i="23" s="1"/>
  <c r="G24" i="23" s="1"/>
  <c r="G25" i="23" s="1"/>
  <c r="G26" i="23" s="1"/>
  <c r="G27" i="23" s="1"/>
  <c r="G28" i="23" s="1"/>
  <c r="G29" i="23" s="1"/>
  <c r="G30" i="23" s="1"/>
  <c r="G31" i="23" s="1"/>
  <c r="G32" i="23" s="1"/>
  <c r="G33" i="23" s="1"/>
  <c r="G34" i="23" s="1"/>
  <c r="G35" i="23" s="1"/>
  <c r="G36" i="23" s="1"/>
  <c r="G37" i="23" s="1"/>
  <c r="G38" i="23" s="1"/>
  <c r="G39" i="23" s="1"/>
  <c r="G40" i="23" s="1"/>
  <c r="G41" i="23" s="1"/>
  <c r="G42" i="23" s="1"/>
  <c r="G43" i="23" s="1"/>
  <c r="G44" i="23" s="1"/>
  <c r="G45" i="23" s="1"/>
  <c r="G46" i="23" s="1"/>
  <c r="G47" i="23" s="1"/>
  <c r="G48" i="23" s="1"/>
  <c r="G49" i="23" s="1"/>
  <c r="G50" i="23" s="1"/>
  <c r="G51" i="23" s="1"/>
  <c r="G52" i="23" s="1"/>
  <c r="G53" i="23" s="1"/>
  <c r="G54" i="23" s="1"/>
  <c r="G55" i="23" s="1"/>
  <c r="G56" i="23" s="1"/>
  <c r="G57" i="23" s="1"/>
  <c r="G58" i="23" s="1"/>
  <c r="G59" i="23" s="1"/>
  <c r="G60" i="23" s="1"/>
  <c r="G61" i="23" s="1"/>
  <c r="G62" i="23" s="1"/>
  <c r="G63" i="23" s="1"/>
  <c r="G64" i="23" s="1"/>
  <c r="G65" i="23" s="1"/>
  <c r="G66" i="23" s="1"/>
  <c r="G67" i="23" s="1"/>
  <c r="G68" i="23" s="1"/>
  <c r="G69" i="23" s="1"/>
  <c r="G70" i="23" s="1"/>
  <c r="G71" i="23" s="1"/>
  <c r="G72" i="23" s="1"/>
  <c r="G73" i="23" s="1"/>
  <c r="G74" i="23" s="1"/>
  <c r="G75" i="23" s="1"/>
  <c r="G76" i="23" s="1"/>
  <c r="G77" i="23" s="1"/>
  <c r="G78" i="23" s="1"/>
  <c r="G79" i="23" s="1"/>
  <c r="G80" i="23" s="1"/>
  <c r="G81" i="23" s="1"/>
  <c r="G82" i="23" s="1"/>
  <c r="G83" i="23" s="1"/>
  <c r="G84" i="23" s="1"/>
  <c r="G85" i="23" s="1"/>
  <c r="G86" i="23" s="1"/>
  <c r="G87" i="23" s="1"/>
  <c r="G88" i="23" s="1"/>
  <c r="G89" i="23" s="1"/>
  <c r="G90" i="23" s="1"/>
  <c r="G91" i="23" s="1"/>
  <c r="G92" i="23" s="1"/>
  <c r="G93" i="23" s="1"/>
  <c r="G94" i="23" s="1"/>
  <c r="G95" i="23" s="1"/>
  <c r="G96" i="23" s="1"/>
  <c r="G97" i="23" s="1"/>
  <c r="G98" i="23" s="1"/>
  <c r="G99" i="23" s="1"/>
  <c r="G100" i="23" s="1"/>
  <c r="G101" i="23" s="1"/>
  <c r="G102" i="23" s="1"/>
  <c r="G103" i="23" s="1"/>
  <c r="G104" i="23" s="1"/>
  <c r="G105" i="23" s="1"/>
  <c r="G106" i="23" s="1"/>
  <c r="G107" i="23" s="1"/>
  <c r="G108" i="23" s="1"/>
  <c r="G109" i="23" s="1"/>
  <c r="G110" i="23" s="1"/>
  <c r="G111" i="23" s="1"/>
  <c r="G112" i="23" s="1"/>
  <c r="G113" i="23" s="1"/>
  <c r="G114" i="23" s="1"/>
  <c r="G115" i="23" s="1"/>
  <c r="G116" i="23" s="1"/>
  <c r="G117" i="23" s="1"/>
  <c r="G118" i="23" s="1"/>
  <c r="G119" i="23" s="1"/>
  <c r="G120" i="23" s="1"/>
  <c r="G121" i="23" s="1"/>
  <c r="G122" i="23" s="1"/>
  <c r="G123" i="23" s="1"/>
  <c r="G124" i="23" s="1"/>
  <c r="G125" i="23" s="1"/>
  <c r="G126" i="23" s="1"/>
  <c r="G127" i="23" s="1"/>
  <c r="G128" i="23" s="1"/>
  <c r="G129" i="23" s="1"/>
  <c r="G130" i="23" s="1"/>
  <c r="G131" i="23" s="1"/>
  <c r="G132" i="23" s="1"/>
  <c r="G133" i="23" s="1"/>
  <c r="G134" i="23" s="1"/>
  <c r="G135" i="23" s="1"/>
  <c r="G136" i="23" s="1"/>
  <c r="G137" i="23" s="1"/>
  <c r="G138" i="23" s="1"/>
  <c r="G139" i="23" s="1"/>
  <c r="G140" i="23" s="1"/>
  <c r="G141" i="23" s="1"/>
  <c r="G142" i="23" s="1"/>
  <c r="G143" i="23" s="1"/>
  <c r="G144" i="23" s="1"/>
  <c r="G145" i="23" s="1"/>
  <c r="G146" i="23" s="1"/>
  <c r="G147" i="23" s="1"/>
  <c r="G148" i="23" s="1"/>
  <c r="G149" i="23" s="1"/>
  <c r="G150" i="23" s="1"/>
  <c r="G151" i="23" s="1"/>
  <c r="G152" i="23" s="1"/>
  <c r="G153" i="23" s="1"/>
  <c r="G154" i="23" s="1"/>
  <c r="G155" i="23" s="1"/>
  <c r="G156" i="23" s="1"/>
  <c r="G157" i="23" s="1"/>
  <c r="G158" i="23" s="1"/>
  <c r="G159" i="23" s="1"/>
  <c r="G160" i="23" s="1"/>
  <c r="G161" i="23" s="1"/>
  <c r="G162" i="23" s="1"/>
  <c r="G163" i="23" s="1"/>
  <c r="G164" i="23" s="1"/>
  <c r="G165" i="23" s="1"/>
  <c r="G166" i="23" s="1"/>
  <c r="G167" i="23" s="1"/>
  <c r="G168" i="23" s="1"/>
  <c r="G169" i="23" s="1"/>
  <c r="G170" i="23" s="1"/>
  <c r="G171" i="23" s="1"/>
  <c r="G172" i="23" s="1"/>
  <c r="G173" i="23" s="1"/>
  <c r="G174" i="23" s="1"/>
  <c r="G175" i="23" s="1"/>
  <c r="G176" i="23" s="1"/>
  <c r="G177" i="23" s="1"/>
  <c r="G178" i="23" s="1"/>
  <c r="G179" i="23" s="1"/>
  <c r="G180" i="23" s="1"/>
  <c r="G181" i="23" s="1"/>
  <c r="G182" i="23" s="1"/>
  <c r="G183" i="23" s="1"/>
  <c r="G184" i="23" s="1"/>
  <c r="G185" i="23" s="1"/>
  <c r="G186" i="23" s="1"/>
  <c r="G187" i="23" s="1"/>
  <c r="G188" i="23" s="1"/>
  <c r="G189" i="23" s="1"/>
  <c r="G190" i="23" s="1"/>
  <c r="G191" i="23" s="1"/>
  <c r="G192" i="23" s="1"/>
  <c r="G193" i="23" s="1"/>
  <c r="G194" i="23" s="1"/>
  <c r="G195" i="23" s="1"/>
  <c r="G196" i="23" s="1"/>
  <c r="G197" i="23" s="1"/>
  <c r="G198" i="23" s="1"/>
  <c r="G199" i="23" s="1"/>
  <c r="G200" i="23" s="1"/>
  <c r="G201" i="23" s="1"/>
  <c r="G202" i="23" s="1"/>
  <c r="G203" i="23" s="1"/>
  <c r="G204" i="23" s="1"/>
  <c r="G205" i="23" s="1"/>
  <c r="G206" i="23" s="1"/>
  <c r="G207" i="23" s="1"/>
  <c r="G208" i="23" s="1"/>
  <c r="G209" i="23" s="1"/>
  <c r="G210" i="23" s="1"/>
  <c r="G211" i="23" s="1"/>
  <c r="G212" i="23" s="1"/>
  <c r="G213" i="23" s="1"/>
  <c r="G214" i="23" s="1"/>
  <c r="G215" i="23" s="1"/>
  <c r="G216" i="23" s="1"/>
  <c r="G217" i="23" s="1"/>
  <c r="G218" i="23" s="1"/>
  <c r="G219" i="23" s="1"/>
  <c r="G220" i="23" s="1"/>
  <c r="G221" i="23" s="1"/>
  <c r="G222" i="23" s="1"/>
  <c r="G223" i="23" s="1"/>
  <c r="G224" i="23" s="1"/>
  <c r="G225" i="23" s="1"/>
  <c r="G226" i="23" s="1"/>
  <c r="G227" i="23" s="1"/>
  <c r="G228" i="23" s="1"/>
  <c r="G229" i="23" s="1"/>
  <c r="G230" i="23" s="1"/>
  <c r="G231" i="23" s="1"/>
  <c r="G232" i="23" s="1"/>
  <c r="G233" i="23" s="1"/>
  <c r="G234" i="23" s="1"/>
  <c r="G235" i="23" s="1"/>
  <c r="G236" i="23" s="1"/>
  <c r="G237" i="23" s="1"/>
  <c r="G238" i="23" s="1"/>
  <c r="G239" i="23" s="1"/>
  <c r="G240" i="23" s="1"/>
  <c r="G241" i="23" s="1"/>
  <c r="G242" i="23" s="1"/>
  <c r="G243" i="23" s="1"/>
  <c r="G244" i="23" s="1"/>
  <c r="G245" i="23" s="1"/>
  <c r="G246" i="23" s="1"/>
  <c r="G247" i="23" s="1"/>
  <c r="G248" i="23" s="1"/>
  <c r="G249" i="23" s="1"/>
  <c r="G250" i="23" s="1"/>
  <c r="G251" i="23" s="1"/>
  <c r="G252" i="23" s="1"/>
  <c r="G253" i="23" s="1"/>
  <c r="G254" i="23" s="1"/>
  <c r="G255" i="23" s="1"/>
  <c r="G256" i="23" s="1"/>
  <c r="G257" i="23" s="1"/>
  <c r="G258" i="23" s="1"/>
  <c r="G259" i="23" s="1"/>
  <c r="G260" i="23" s="1"/>
  <c r="G263" i="23" s="1"/>
  <c r="G264" i="23" s="1"/>
  <c r="G265" i="23" s="1"/>
  <c r="G266" i="23" s="1"/>
  <c r="G267" i="23" s="1"/>
  <c r="G268" i="23" s="1"/>
  <c r="G269" i="23" s="1"/>
  <c r="G270" i="23" s="1"/>
  <c r="G271" i="23" s="1"/>
  <c r="G272" i="23" s="1"/>
  <c r="G273" i="23" s="1"/>
  <c r="G274" i="23" s="1"/>
  <c r="G275" i="23" s="1"/>
  <c r="G276" i="23" s="1"/>
  <c r="G277" i="23" s="1"/>
  <c r="G278" i="23" s="1"/>
  <c r="G279" i="23" s="1"/>
  <c r="G280" i="23" s="1"/>
  <c r="G281" i="23" s="1"/>
  <c r="G282" i="23" s="1"/>
  <c r="G283" i="23" s="1"/>
  <c r="G284" i="23" s="1"/>
  <c r="G285" i="23" s="1"/>
  <c r="G286" i="23" s="1"/>
  <c r="G287" i="23" s="1"/>
  <c r="G288" i="23" s="1"/>
  <c r="G289" i="23" s="1"/>
  <c r="G290" i="23" s="1"/>
  <c r="G291" i="23" s="1"/>
  <c r="G292" i="23" s="1"/>
  <c r="G293" i="23" s="1"/>
  <c r="G294" i="23" s="1"/>
  <c r="G295" i="23" s="1"/>
  <c r="G296" i="23" s="1"/>
  <c r="G297" i="23" s="1"/>
  <c r="G298" i="23" s="1"/>
  <c r="G299" i="23" s="1"/>
  <c r="G300" i="23" s="1"/>
  <c r="G301" i="23" s="1"/>
  <c r="G302" i="23" s="1"/>
  <c r="G303" i="23" s="1"/>
  <c r="G304" i="23" s="1"/>
  <c r="G305" i="23" s="1"/>
  <c r="G306" i="23" s="1"/>
  <c r="G307" i="23" s="1"/>
  <c r="G308" i="23" s="1"/>
  <c r="G309" i="23" s="1"/>
  <c r="G310" i="23" s="1"/>
  <c r="G311" i="23" s="1"/>
  <c r="G312" i="23" s="1"/>
  <c r="G313" i="23" s="1"/>
  <c r="G314" i="23" s="1"/>
  <c r="G315" i="23" s="1"/>
  <c r="G316" i="23" s="1"/>
  <c r="G317" i="23" s="1"/>
  <c r="G318" i="23" s="1"/>
  <c r="G319" i="23" s="1"/>
  <c r="G320" i="23" s="1"/>
  <c r="G321" i="23" s="1"/>
  <c r="G322" i="23" s="1"/>
  <c r="G323" i="23" s="1"/>
  <c r="G324" i="23" s="1"/>
  <c r="G325" i="23" s="1"/>
  <c r="G326" i="23" s="1"/>
  <c r="G327" i="23" s="1"/>
  <c r="G328" i="23" s="1"/>
  <c r="G329" i="23" s="1"/>
  <c r="G330" i="23" s="1"/>
  <c r="G331" i="23" s="1"/>
  <c r="G332" i="23" s="1"/>
  <c r="G333" i="23" s="1"/>
  <c r="G334" i="23" s="1"/>
  <c r="G335" i="23" s="1"/>
  <c r="G336" i="23" s="1"/>
  <c r="G337" i="23" s="1"/>
  <c r="G338" i="23" s="1"/>
  <c r="G339" i="23" s="1"/>
  <c r="G340" i="23" s="1"/>
  <c r="G341" i="23" s="1"/>
  <c r="G342" i="23" s="1"/>
  <c r="G343" i="23" s="1"/>
  <c r="G344" i="23" s="1"/>
  <c r="G345" i="23" s="1"/>
  <c r="G346" i="23" s="1"/>
  <c r="G347" i="23" s="1"/>
  <c r="G348" i="23" s="1"/>
  <c r="G349" i="23" s="1"/>
  <c r="G350" i="23" s="1"/>
  <c r="G351" i="23" s="1"/>
  <c r="G352" i="23" s="1"/>
  <c r="G353" i="23" s="1"/>
  <c r="G354" i="23" s="1"/>
  <c r="G355" i="23" s="1"/>
  <c r="G356" i="23" s="1"/>
  <c r="G357" i="23" s="1"/>
  <c r="G358" i="23" s="1"/>
  <c r="G359" i="23" s="1"/>
  <c r="G360" i="23" s="1"/>
  <c r="G361" i="23" s="1"/>
  <c r="G362" i="23" s="1"/>
  <c r="G363" i="23" s="1"/>
  <c r="G364" i="23" s="1"/>
  <c r="G365" i="23" s="1"/>
  <c r="G366" i="23" s="1"/>
  <c r="G367" i="23" s="1"/>
  <c r="G368" i="23" s="1"/>
  <c r="G14" i="23"/>
  <c r="G13" i="23"/>
</calcChain>
</file>

<file path=xl/sharedStrings.xml><?xml version="1.0" encoding="utf-8"?>
<sst xmlns="http://schemas.openxmlformats.org/spreadsheetml/2006/main" count="1994" uniqueCount="1041">
  <si>
    <t xml:space="preserve"> MINISTERIO DE AGRICULTURA</t>
  </si>
  <si>
    <t xml:space="preserve"> Libro Banco</t>
  </si>
  <si>
    <t>Cuenta Bancaria No: 010-250160-2  PROGRAMA DE APOYO A LA PRODUCCION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</si>
  <si>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</si>
  <si>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</si>
  <si>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</si>
  <si>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</si>
  <si>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</si>
  <si>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</si>
  <si>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</si>
  <si>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REC. #452006</t>
  </si>
  <si>
    <t>REC. #452008</t>
  </si>
  <si>
    <t>REC. #452010</t>
  </si>
  <si>
    <t>REGIONAL ESTE, HIGÜEY</t>
  </si>
  <si>
    <t>REC. #452005</t>
  </si>
  <si>
    <t>REC. #452007</t>
  </si>
  <si>
    <t>REC. #452011</t>
  </si>
  <si>
    <t>HAREL KATZ</t>
  </si>
  <si>
    <t>BANRESERVAS</t>
  </si>
  <si>
    <t>.</t>
  </si>
  <si>
    <t>VARIOS - NÓMINA</t>
  </si>
  <si>
    <t xml:space="preserve"> </t>
  </si>
  <si>
    <t>CARGOS BANCARIOS</t>
  </si>
  <si>
    <t>DACO EXPRESO, SRL.</t>
  </si>
  <si>
    <t>NULO</t>
  </si>
  <si>
    <t>REC. #452012</t>
  </si>
  <si>
    <t>CR - PROMOCIÓN AGRÍCOLA Y GANADERA</t>
  </si>
  <si>
    <t xml:space="preserve">CR - TRANSF.  A  CTA. </t>
  </si>
  <si>
    <t>DEPÓSITO - PRODUCCIÓN AGRÍCOLA Y MERCADEO</t>
  </si>
  <si>
    <t xml:space="preserve">DEPÓSITO - </t>
  </si>
  <si>
    <t>DEPÓSITO -</t>
  </si>
  <si>
    <t>CR - TRANSF.  A  CTA.</t>
  </si>
  <si>
    <t>YORGI ALEXANDER GONZÁLEZ BÁEZ</t>
  </si>
  <si>
    <t>REC. #452310</t>
  </si>
  <si>
    <t>REC. #452497</t>
  </si>
  <si>
    <t>REC. #452341</t>
  </si>
  <si>
    <t>REC. #452113</t>
  </si>
  <si>
    <t>Cuenta Bancaria No: 010-392073-0  FONDO DE FOMENTO A AGROPECUARIO</t>
  </si>
  <si>
    <t xml:space="preserve">CUENTA BANCARIA No: 240-018334-6  FONDO REPONIBLE INSTITUCIONAL </t>
  </si>
  <si>
    <t>EMILIO JOSÉ GÓMEZ TRABOUS</t>
  </si>
  <si>
    <t>DEPÓSITO -  PRODUCCIÓN AGRÍCOLA Y MERCADEO</t>
  </si>
  <si>
    <t>CR -TRANSF.  A  CTA.</t>
  </si>
  <si>
    <t>DEPÓSITO -  SANIDAD VEGETAL</t>
  </si>
  <si>
    <t>REC. #452073</t>
  </si>
  <si>
    <t>REC. #452436</t>
  </si>
  <si>
    <t>REC. #452703</t>
  </si>
  <si>
    <t>REC. #452312</t>
  </si>
  <si>
    <t>REC. #452588</t>
  </si>
  <si>
    <t>REC. #452579</t>
  </si>
  <si>
    <t>REC. #452194</t>
  </si>
  <si>
    <t>REC. #452646</t>
  </si>
  <si>
    <t>REC. #452202</t>
  </si>
  <si>
    <t>REC. #452508</t>
  </si>
  <si>
    <t>REC. #452002</t>
  </si>
  <si>
    <t>REC. #452626</t>
  </si>
  <si>
    <t>REC. #452764</t>
  </si>
  <si>
    <t>REC. #452522</t>
  </si>
  <si>
    <t>REC. #452559</t>
  </si>
  <si>
    <t>REC. #452662</t>
  </si>
  <si>
    <t>REC. #452925</t>
  </si>
  <si>
    <t>REC. #452333</t>
  </si>
  <si>
    <t>REC. #452335</t>
  </si>
  <si>
    <t>REC. #452472</t>
  </si>
  <si>
    <t>REC. #452837</t>
  </si>
  <si>
    <t>REC. #452666</t>
  </si>
  <si>
    <t>REC. #452307</t>
  </si>
  <si>
    <t>REC. #452003</t>
  </si>
  <si>
    <t>REC. #452358</t>
  </si>
  <si>
    <t>REC. #452107</t>
  </si>
  <si>
    <t>REC. #452004</t>
  </si>
  <si>
    <t>REC. #452656</t>
  </si>
  <si>
    <t>DIMAS JOSÉ JÁQUEZ YNOA</t>
  </si>
  <si>
    <t xml:space="preserve">SUGEY PINALES CABRAL </t>
  </si>
  <si>
    <t>RAFAEL ANTONIO ORTIZ QUEZADA</t>
  </si>
  <si>
    <t>ARISMENDY MARTÍNEZ CARRIÓN</t>
  </si>
  <si>
    <t xml:space="preserve">DEPÓSITO - PRODUCCIÓN AGRÍCOLA Y MERCADEO </t>
  </si>
  <si>
    <t>CR - TRANSF.   A  CTA.</t>
  </si>
  <si>
    <t>CR -  PROMOCIÓN AGRÍCOLA Y GANADERA</t>
  </si>
  <si>
    <t>LISSETTE RAMÍREZ RAMÍREZ</t>
  </si>
  <si>
    <t>ARELYS EVANGELINA CUEVAS</t>
  </si>
  <si>
    <t>DEPÓSITO  - PROMOCIÓN AGRÍCOLA Y GANADERA</t>
  </si>
  <si>
    <t>LINO JIMÉNEZ HERNÁNDEZ</t>
  </si>
  <si>
    <t>REF. #452006</t>
  </si>
  <si>
    <t>REC. #452137</t>
  </si>
  <si>
    <t>REC. #238688</t>
  </si>
  <si>
    <t>REC. #452036</t>
  </si>
  <si>
    <t>REC. #452636</t>
  </si>
  <si>
    <t>REC. #452388</t>
  </si>
  <si>
    <r>
      <t xml:space="preserve"> DEL  </t>
    </r>
    <r>
      <rPr>
        <b/>
        <u/>
        <sz val="14"/>
        <rFont val="Arial"/>
        <family val="2"/>
      </rPr>
      <t>01</t>
    </r>
    <r>
      <rPr>
        <b/>
        <sz val="14"/>
        <rFont val="Arial"/>
        <family val="2"/>
      </rPr>
      <t xml:space="preserve">  AL</t>
    </r>
    <r>
      <rPr>
        <b/>
        <u/>
        <sz val="14"/>
        <rFont val="Arial"/>
        <family val="2"/>
      </rPr>
      <t xml:space="preserve"> 31 DE  ENERO </t>
    </r>
    <r>
      <rPr>
        <b/>
        <sz val="14"/>
        <rFont val="Arial"/>
        <family val="2"/>
      </rPr>
      <t>DEL 2025</t>
    </r>
  </si>
  <si>
    <r>
      <t xml:space="preserve"> DEL </t>
    </r>
    <r>
      <rPr>
        <b/>
        <u/>
        <sz val="14"/>
        <rFont val="Arial"/>
        <family val="2"/>
      </rPr>
      <t>01</t>
    </r>
    <r>
      <rPr>
        <b/>
        <sz val="14"/>
        <rFont val="Arial"/>
        <family val="2"/>
      </rPr>
      <t xml:space="preserve">  AL 31</t>
    </r>
    <r>
      <rPr>
        <b/>
        <u/>
        <sz val="14"/>
        <rFont val="Arial"/>
        <family val="2"/>
      </rPr>
      <t xml:space="preserve"> DE ENERO</t>
    </r>
    <r>
      <rPr>
        <b/>
        <sz val="14"/>
        <rFont val="Arial"/>
        <family val="2"/>
      </rPr>
      <t xml:space="preserve"> DEL 2025</t>
    </r>
  </si>
  <si>
    <r>
      <t xml:space="preserve"> DEL  </t>
    </r>
    <r>
      <rPr>
        <b/>
        <u/>
        <sz val="14"/>
        <rFont val="Arial"/>
        <family val="2"/>
      </rPr>
      <t>01</t>
    </r>
    <r>
      <rPr>
        <b/>
        <sz val="14"/>
        <rFont val="Arial"/>
        <family val="2"/>
      </rPr>
      <t xml:space="preserve">  AL</t>
    </r>
    <r>
      <rPr>
        <b/>
        <u/>
        <sz val="14"/>
        <rFont val="Arial"/>
        <family val="2"/>
      </rPr>
      <t xml:space="preserve"> 31 DE ENRO 20</t>
    </r>
    <r>
      <rPr>
        <b/>
        <sz val="14"/>
        <rFont val="Arial"/>
        <family val="2"/>
      </rPr>
      <t>25</t>
    </r>
  </si>
  <si>
    <t>RAMÓN ARQUIMEDES ALMANZAR</t>
  </si>
  <si>
    <t>JOSÉ DANIEL HERRERA  REYNOSO</t>
  </si>
  <si>
    <t>SANTIAGO VESALIO REGALADO</t>
  </si>
  <si>
    <t>CTA. #010-250160-2</t>
  </si>
  <si>
    <t>CARIFEX FERIAS Y EXPOSICIONES SWL CARIBE</t>
  </si>
  <si>
    <t>CASA DE NOVIA LAURA Y/O ALTAGRACIA GUTIERREZ MARTES</t>
  </si>
  <si>
    <t>ALEXANDRA ABREU DE GUZMÁN</t>
  </si>
  <si>
    <t>EDWARD ABREU</t>
  </si>
  <si>
    <t>SANTIAGO V. REGALADO</t>
  </si>
  <si>
    <t>DGII (COLECTOR DE IMP. INTERNO)</t>
  </si>
  <si>
    <t>ERMIA HERRERA</t>
  </si>
  <si>
    <t>RAMÓN ARQUÍMEDES ALMÁNZAR</t>
  </si>
  <si>
    <t>CTA. #010-250160-2, APOYO A LA PRODUCCION</t>
  </si>
  <si>
    <t xml:space="preserve">JUAN CLASES SALAS </t>
  </si>
  <si>
    <t>REC. #202241</t>
  </si>
  <si>
    <t>REC. #452704</t>
  </si>
  <si>
    <t>REC. #452331</t>
  </si>
  <si>
    <t>TRANSF. #77</t>
  </si>
  <si>
    <t>REC. #250350</t>
  </si>
  <si>
    <t>REC. #238535</t>
  </si>
  <si>
    <t>REC. #202310</t>
  </si>
  <si>
    <t>REC. #452824</t>
  </si>
  <si>
    <t>REC. #452836</t>
  </si>
  <si>
    <t>REC. #452838</t>
  </si>
  <si>
    <t>REC. #452848</t>
  </si>
  <si>
    <t>REC. #452853</t>
  </si>
  <si>
    <t>REC. #452865</t>
  </si>
  <si>
    <t>REC. #452182</t>
  </si>
  <si>
    <t>REC. #452209</t>
  </si>
  <si>
    <t>REC. #452632</t>
  </si>
  <si>
    <t>REC. #452640</t>
  </si>
  <si>
    <t>REC. #452696</t>
  </si>
  <si>
    <t>REC. #452305</t>
  </si>
  <si>
    <t>REC. #202638</t>
  </si>
  <si>
    <t>REC. #202031</t>
  </si>
  <si>
    <t>TRANSF. #188</t>
  </si>
  <si>
    <t>REC. #250212</t>
  </si>
  <si>
    <t>REC. #250215</t>
  </si>
  <si>
    <t>TRANSF. #187</t>
  </si>
  <si>
    <t>REC. #452191</t>
  </si>
  <si>
    <t>REC. #452192</t>
  </si>
  <si>
    <t>REC. #452266</t>
  </si>
  <si>
    <t>REC. #452707</t>
  </si>
  <si>
    <t>REC. #452074</t>
  </si>
  <si>
    <t>REC. #452178</t>
  </si>
  <si>
    <t>REC. #452749</t>
  </si>
  <si>
    <t>REC. #450071</t>
  </si>
  <si>
    <t>REC. #250074</t>
  </si>
  <si>
    <t>REC. #250077</t>
  </si>
  <si>
    <t>REC. #250090</t>
  </si>
  <si>
    <t>REC. #250093</t>
  </si>
  <si>
    <t>REC. #250096</t>
  </si>
  <si>
    <t>REC. #250099</t>
  </si>
  <si>
    <t>REC. #250238928</t>
  </si>
  <si>
    <t>REC. #250478</t>
  </si>
  <si>
    <t>REC. #202931</t>
  </si>
  <si>
    <t>REC. #202468</t>
  </si>
  <si>
    <t>REC. #250351</t>
  </si>
  <si>
    <t>REC. #250354</t>
  </si>
  <si>
    <t>REC. #250357</t>
  </si>
  <si>
    <t>REC. #202121</t>
  </si>
  <si>
    <t>REC. #452523</t>
  </si>
  <si>
    <t>REC. #452526</t>
  </si>
  <si>
    <t>REC. #452476</t>
  </si>
  <si>
    <t>REC. #452486</t>
  </si>
  <si>
    <t>REC. #452504</t>
  </si>
  <si>
    <t>REC. #452480</t>
  </si>
  <si>
    <t>REC. #250439</t>
  </si>
  <si>
    <t>REC. #250451</t>
  </si>
  <si>
    <t>REC. #452009</t>
  </si>
  <si>
    <t>REC. #238295</t>
  </si>
  <si>
    <t>REC. #202580</t>
  </si>
  <si>
    <t>REC. #250248</t>
  </si>
  <si>
    <t>REC. #250252</t>
  </si>
  <si>
    <t>REC. #452469</t>
  </si>
  <si>
    <t>REC. #452488</t>
  </si>
  <si>
    <t>REC. #452500</t>
  </si>
  <si>
    <t>REC. #452538</t>
  </si>
  <si>
    <t>REC. #452147</t>
  </si>
  <si>
    <t>REC. #452030</t>
  </si>
  <si>
    <t>REC. #50472</t>
  </si>
  <si>
    <t>REC. #250475</t>
  </si>
  <si>
    <t>REC. #250177</t>
  </si>
  <si>
    <t>REC. #250180</t>
  </si>
  <si>
    <t>REC. #250187</t>
  </si>
  <si>
    <t>REC. #202174</t>
  </si>
  <si>
    <t>REC. #250155</t>
  </si>
  <si>
    <t>REC. #202745</t>
  </si>
  <si>
    <t>REC. #452092</t>
  </si>
  <si>
    <t>REC. #452269</t>
  </si>
  <si>
    <t>TRANSF. #831</t>
  </si>
  <si>
    <t>TRANSF. #528</t>
  </si>
  <si>
    <t>TRANSF. #581</t>
  </si>
  <si>
    <t>REC. #452366</t>
  </si>
  <si>
    <t>REC. #452367</t>
  </si>
  <si>
    <t>REC. #452601</t>
  </si>
  <si>
    <t>REC. #452415</t>
  </si>
  <si>
    <t>REC. #202399</t>
  </si>
  <si>
    <t>REC. #250084</t>
  </si>
  <si>
    <t>REC. #250087</t>
  </si>
  <si>
    <t>REC. #452855</t>
  </si>
  <si>
    <t>REC. #452780</t>
  </si>
  <si>
    <t>REC. #452783</t>
  </si>
  <si>
    <t>REC. #452886</t>
  </si>
  <si>
    <t>REC. #452040</t>
  </si>
  <si>
    <t>REC. #452401</t>
  </si>
  <si>
    <t>REC. #238342</t>
  </si>
  <si>
    <t>TRANSF. #876</t>
  </si>
  <si>
    <t>TRANSF. #1010</t>
  </si>
  <si>
    <t>TRANSF. #1000</t>
  </si>
  <si>
    <t>TRANSF. #1059</t>
  </si>
  <si>
    <t>REC. #250025</t>
  </si>
  <si>
    <t>REC. #250028</t>
  </si>
  <si>
    <t>REC. #250031</t>
  </si>
  <si>
    <t>REC. #250034</t>
  </si>
  <si>
    <t>REC. #452648</t>
  </si>
  <si>
    <t>REC. #202329</t>
  </si>
  <si>
    <t>TRANSF. #1183</t>
  </si>
  <si>
    <t>REC. #452245</t>
  </si>
  <si>
    <t>REC. #452250</t>
  </si>
  <si>
    <t>REC. #452259</t>
  </si>
  <si>
    <t>REC. #452359</t>
  </si>
  <si>
    <t>REC. #387603</t>
  </si>
  <si>
    <t>REC. #202593</t>
  </si>
  <si>
    <t>REC. #202613</t>
  </si>
  <si>
    <t>REC. #452264</t>
  </si>
  <si>
    <t>REC. #452086</t>
  </si>
  <si>
    <t>REC. #452169</t>
  </si>
  <si>
    <t>REC. #202936</t>
  </si>
  <si>
    <t>REC. #250032</t>
  </si>
  <si>
    <t>REC. #250042</t>
  </si>
  <si>
    <t>TRANSF. #1518</t>
  </si>
  <si>
    <t>REC. #103977</t>
  </si>
  <si>
    <t>REC. #103111</t>
  </si>
  <si>
    <t>TRANSF. #1514</t>
  </si>
  <si>
    <t>TRANSF. #1512</t>
  </si>
  <si>
    <t>REC. #452118</t>
  </si>
  <si>
    <t>REC. #452584</t>
  </si>
  <si>
    <t>REC. #250036</t>
  </si>
  <si>
    <t>REC. #452711</t>
  </si>
  <si>
    <t>REC. #238005</t>
  </si>
  <si>
    <t>REC. #202570</t>
  </si>
  <si>
    <t>TRANSF. #1520</t>
  </si>
  <si>
    <t>TRANSF. #1519</t>
  </si>
  <si>
    <t>TRANSF. #1645</t>
  </si>
  <si>
    <t>REC. #202678</t>
  </si>
  <si>
    <t>REC. #250494</t>
  </si>
  <si>
    <t>REC. #452143</t>
  </si>
  <si>
    <t>REC. #452892</t>
  </si>
  <si>
    <t>REC. #452860</t>
  </si>
  <si>
    <t>REC. #452782</t>
  </si>
  <si>
    <t>REC. #202428</t>
  </si>
  <si>
    <t>REC. #250257</t>
  </si>
  <si>
    <t>REC. #250260</t>
  </si>
  <si>
    <t>REC. #250263</t>
  </si>
  <si>
    <t>REC. #250266</t>
  </si>
  <si>
    <t>REC. #452334</t>
  </si>
  <si>
    <t>REC. #452996</t>
  </si>
  <si>
    <t>REC. #452038</t>
  </si>
  <si>
    <t>TRANSF. #1966</t>
  </si>
  <si>
    <t>TRANSF. #1971</t>
  </si>
  <si>
    <t>TRANSF. #1973</t>
  </si>
  <si>
    <t>TRANSF. #2032</t>
  </si>
  <si>
    <t>REC. #202865</t>
  </si>
  <si>
    <t>REC. #452841</t>
  </si>
  <si>
    <t>REC. #452685</t>
  </si>
  <si>
    <t>REC. #452363</t>
  </si>
  <si>
    <t>REC. #250065</t>
  </si>
  <si>
    <t>REC. #250068</t>
  </si>
  <si>
    <t>REC. #250071</t>
  </si>
  <si>
    <t>REC. #250080</t>
  </si>
  <si>
    <t>REC. #250083</t>
  </si>
  <si>
    <t>REC. #250086</t>
  </si>
  <si>
    <t>REC. #250089</t>
  </si>
  <si>
    <t>REC. #452660</t>
  </si>
  <si>
    <t>REC. #452535</t>
  </si>
  <si>
    <t>REC. #238890</t>
  </si>
  <si>
    <t>REC. #238656</t>
  </si>
  <si>
    <t>REC. #202608</t>
  </si>
  <si>
    <t>REC. #202283</t>
  </si>
  <si>
    <t>TRANSF. #2247</t>
  </si>
  <si>
    <t>TRANSF. #2228</t>
  </si>
  <si>
    <t>REC. #202744</t>
  </si>
  <si>
    <t>REC. #452332</t>
  </si>
  <si>
    <t>REC.#452722</t>
  </si>
  <si>
    <t>REC. #452750</t>
  </si>
  <si>
    <t>REC. #452774</t>
  </si>
  <si>
    <t>REC. #238710</t>
  </si>
  <si>
    <t>REC. #452766</t>
  </si>
  <si>
    <t>REC. #202471</t>
  </si>
  <si>
    <t>REC. #202535</t>
  </si>
  <si>
    <t>REC. #452246</t>
  </si>
  <si>
    <t>REC. #452247</t>
  </si>
  <si>
    <t>REC. #452619</t>
  </si>
  <si>
    <t>REC. #452623</t>
  </si>
  <si>
    <t>REC. #452635</t>
  </si>
  <si>
    <t>REC. #452650</t>
  </si>
  <si>
    <t>REC. #452673</t>
  </si>
  <si>
    <t>REC. #452034</t>
  </si>
  <si>
    <t>REC. #452047</t>
  </si>
  <si>
    <t>REC. #250387</t>
  </si>
  <si>
    <t>REC. #250390</t>
  </si>
  <si>
    <t>REC. #452303</t>
  </si>
  <si>
    <t>REC. #452327</t>
  </si>
  <si>
    <t>REC. #452326</t>
  </si>
  <si>
    <t>REC. #202722</t>
  </si>
  <si>
    <t>REC. #202982</t>
  </si>
  <si>
    <t>REC. #452868</t>
  </si>
  <si>
    <t>REC. #452543</t>
  </si>
  <si>
    <t>REC. #452895</t>
  </si>
  <si>
    <t>REC. #452490</t>
  </si>
  <si>
    <t>REC. #238796</t>
  </si>
  <si>
    <t>REC. #250117</t>
  </si>
  <si>
    <t>REC. #250124</t>
  </si>
  <si>
    <t>REC. #250131</t>
  </si>
  <si>
    <t>REC. #202946</t>
  </si>
  <si>
    <t>REC. #202863</t>
  </si>
  <si>
    <t>REC. #452461</t>
  </si>
  <si>
    <t>REC. #452481</t>
  </si>
  <si>
    <t>REC. #452775</t>
  </si>
  <si>
    <t>REC. #452468</t>
  </si>
  <si>
    <t>REC. #452260</t>
  </si>
  <si>
    <t>REC. #452946</t>
  </si>
  <si>
    <t>REC. #250107</t>
  </si>
  <si>
    <t>REC. #250110</t>
  </si>
  <si>
    <t>REC. #250113</t>
  </si>
  <si>
    <t>REC. #250116</t>
  </si>
  <si>
    <t>REC. #250119</t>
  </si>
  <si>
    <t>REC. #250122</t>
  </si>
  <si>
    <t>REC. #250125</t>
  </si>
  <si>
    <t>REC. #250128</t>
  </si>
  <si>
    <t>REC. #250294</t>
  </si>
  <si>
    <t>REC. #238880</t>
  </si>
  <si>
    <t>REC. #238883</t>
  </si>
  <si>
    <t>REC. #452329</t>
  </si>
  <si>
    <t>REC. #452529</t>
  </si>
  <si>
    <t>REC. #452958</t>
  </si>
  <si>
    <t>REC. #452762</t>
  </si>
  <si>
    <t>REC. #250430</t>
  </si>
  <si>
    <t>REC. #250433</t>
  </si>
  <si>
    <t>REC. #250596</t>
  </si>
  <si>
    <t>REC. #202269</t>
  </si>
  <si>
    <t>REC. #202439</t>
  </si>
  <si>
    <t>REC. #103516</t>
  </si>
  <si>
    <t>REC. #103533</t>
  </si>
  <si>
    <t>REC. #103538</t>
  </si>
  <si>
    <t>REC. #103605</t>
  </si>
  <si>
    <t>REC. #103625</t>
  </si>
  <si>
    <t>TRANSF. #3128</t>
  </si>
  <si>
    <t>REC. #452443</t>
  </si>
  <si>
    <t>REC. #452927</t>
  </si>
  <si>
    <t>REC. #452661</t>
  </si>
  <si>
    <t>REC. #452687</t>
  </si>
  <si>
    <t>REC. #452698</t>
  </si>
  <si>
    <t>REC. #452139</t>
  </si>
  <si>
    <t>REC. #250114</t>
  </si>
  <si>
    <t>REC. #250182</t>
  </si>
  <si>
    <t>REC. #250185</t>
  </si>
  <si>
    <t>REC. #202293</t>
  </si>
  <si>
    <t>TRANSF. #3200</t>
  </si>
  <si>
    <t>TRANSF. #3260</t>
  </si>
  <si>
    <t>TRANSF. #3155</t>
  </si>
  <si>
    <t>REC. #452263</t>
  </si>
  <si>
    <t>REC. #452955</t>
  </si>
  <si>
    <t>REC. #452598</t>
  </si>
  <si>
    <t>REC. #452688</t>
  </si>
  <si>
    <t>TRANSF. #3370</t>
  </si>
  <si>
    <t>REC. #250364</t>
  </si>
  <si>
    <t>REC. #452176</t>
  </si>
  <si>
    <t>REC. #452691</t>
  </si>
  <si>
    <t>REC. #238238</t>
  </si>
  <si>
    <t>REC. #238032</t>
  </si>
  <si>
    <t>REC. #452111</t>
  </si>
  <si>
    <t>REC. #452637</t>
  </si>
  <si>
    <t>TRANSF. #3605</t>
  </si>
  <si>
    <t>TRANSF. #3472</t>
  </si>
  <si>
    <t>TRANSF. #3483</t>
  </si>
  <si>
    <t>TRANSF. #3465</t>
  </si>
  <si>
    <t>REC. #388084</t>
  </si>
  <si>
    <t>REC. #388030</t>
  </si>
  <si>
    <t>REC. #202507</t>
  </si>
  <si>
    <t>REC. #202209</t>
  </si>
  <si>
    <t>TRANSF. #3741</t>
  </si>
  <si>
    <t>REC. #452295</t>
  </si>
  <si>
    <t>REC. #452811</t>
  </si>
  <si>
    <t>REC. #452827</t>
  </si>
  <si>
    <t>REC. #250176</t>
  </si>
  <si>
    <t>REC. #250179</t>
  </si>
  <si>
    <t>REC. #250095</t>
  </si>
  <si>
    <t>REC. #250101</t>
  </si>
  <si>
    <t>TRANSF. #3874</t>
  </si>
  <si>
    <t>REC. #202607</t>
  </si>
  <si>
    <t>REC. #452462</t>
  </si>
  <si>
    <t>REC. #452339</t>
  </si>
  <si>
    <t>REC. #452789</t>
  </si>
  <si>
    <t>REC. #452790</t>
  </si>
  <si>
    <t>NOTA DE CREDITO (#03168)</t>
  </si>
  <si>
    <t>WILDA GISELL BATISTA MARTE</t>
  </si>
  <si>
    <t>MILADYS JIMÉNEZ VALENZUELA</t>
  </si>
  <si>
    <t>YEIMMY MARÍA MARTICH FRANCO</t>
  </si>
  <si>
    <t>DOMINGA GARCÍA SILVERIO</t>
  </si>
  <si>
    <t>ALICIA ANTONIA REYES HENRIQUEZ</t>
  </si>
  <si>
    <t>YOVANNY CUPETE CABRERA</t>
  </si>
  <si>
    <t>LISMERLYN BEREISY BRANCH PACHECO</t>
  </si>
  <si>
    <t>JOHANNY MARÍA PERALTA GÓMEZ</t>
  </si>
  <si>
    <t>LUISA EULOGIA BÁEZ DURAN</t>
  </si>
  <si>
    <t>PAOLA  JOSEFINA  POLANCO VICTORIA</t>
  </si>
  <si>
    <t>LEANDRO RAFAEL SOMINGO MEDINA MÉNDEZ</t>
  </si>
  <si>
    <t>NIURKA, MARGARITA NÚNEZ RODRÍGUEZ</t>
  </si>
  <si>
    <t>lib. #9340</t>
  </si>
  <si>
    <t>CK#1012</t>
  </si>
  <si>
    <t>CK#1013</t>
  </si>
  <si>
    <t>CK#1014</t>
  </si>
  <si>
    <t>CK#1015</t>
  </si>
  <si>
    <t>CK#1016</t>
  </si>
  <si>
    <t>CK#1017</t>
  </si>
  <si>
    <t>CK#1018</t>
  </si>
  <si>
    <t>CK#1019</t>
  </si>
  <si>
    <t>CK#1020</t>
  </si>
  <si>
    <t>CK#1021</t>
  </si>
  <si>
    <t>CK#1022</t>
  </si>
  <si>
    <t>CK#1023</t>
  </si>
  <si>
    <t>CK#1024</t>
  </si>
  <si>
    <t>CK#1025</t>
  </si>
  <si>
    <t>CK#981</t>
  </si>
  <si>
    <t>CK#982</t>
  </si>
  <si>
    <t>CK#983</t>
  </si>
  <si>
    <t>CK#994</t>
  </si>
  <si>
    <t>CK#1000</t>
  </si>
  <si>
    <t>CK#1008</t>
  </si>
  <si>
    <t>CK#1010</t>
  </si>
  <si>
    <t>CK. #301530</t>
  </si>
  <si>
    <r>
      <rPr>
        <b/>
        <sz val="12"/>
        <rFont val="Calibri"/>
        <family val="2"/>
        <scheme val="minor"/>
      </rPr>
      <t>REINTEGRO</t>
    </r>
    <r>
      <rPr>
        <sz val="12"/>
        <rFont val="Calibri"/>
        <family val="2"/>
        <scheme val="minor"/>
      </rPr>
      <t xml:space="preserve"> (FRANCISCA PANIAGUA MARTÍNEZ), D/F 19/11/2024</t>
    </r>
  </si>
  <si>
    <r>
      <rPr>
        <b/>
        <sz val="12"/>
        <rFont val="Calibri"/>
        <family val="2"/>
        <scheme val="minor"/>
      </rPr>
      <t>REINTEGRO</t>
    </r>
    <r>
      <rPr>
        <sz val="12"/>
        <rFont val="Calibri"/>
        <family val="2"/>
        <scheme val="minor"/>
      </rPr>
      <t xml:space="preserve"> VIRTUDES A. DE LA ROSA POLANCO), D/F 19/11/2024</t>
    </r>
  </si>
  <si>
    <r>
      <t>REINTEGRO</t>
    </r>
    <r>
      <rPr>
        <sz val="12"/>
        <rFont val="Calibri"/>
        <family val="2"/>
        <scheme val="minor"/>
      </rPr>
      <t xml:space="preserve"> (MARÍA ARGENTINA FUENTE), D/F 19/11/2024</t>
    </r>
  </si>
  <si>
    <r>
      <t>REINTEGRO</t>
    </r>
    <r>
      <rPr>
        <sz val="12"/>
        <rFont val="Calibri"/>
        <family val="2"/>
        <scheme val="minor"/>
      </rPr>
      <t xml:space="preserve"> (NAIROBI ESTEFANY PEREZ DE LA CRUZ)</t>
    </r>
  </si>
  <si>
    <r>
      <rPr>
        <b/>
        <sz val="12"/>
        <rFont val="Calibri"/>
        <family val="2"/>
        <scheme val="minor"/>
      </rPr>
      <t>REINTEGRO</t>
    </r>
    <r>
      <rPr>
        <sz val="12"/>
        <rFont val="Calibri"/>
        <family val="2"/>
        <scheme val="minor"/>
      </rPr>
      <t xml:space="preserve"> (JOSÉALTAGRACIA HERRERA VIDAL)  D/F 05/12/24</t>
    </r>
  </si>
  <si>
    <r>
      <t>REINTEGRO (</t>
    </r>
    <r>
      <rPr>
        <sz val="12"/>
        <rFont val="Calibri"/>
        <family val="2"/>
        <scheme val="minor"/>
      </rPr>
      <t>ROSA MERCEDES GONZÁLEZ DE JESÚS</t>
    </r>
    <r>
      <rPr>
        <b/>
        <sz val="12"/>
        <rFont val="Calibri"/>
        <family val="2"/>
        <scheme val="minor"/>
      </rPr>
      <t>), D/F 16/12/24</t>
    </r>
  </si>
  <si>
    <r>
      <t xml:space="preserve">REINTEGRO </t>
    </r>
    <r>
      <rPr>
        <sz val="12"/>
        <rFont val="Calibri"/>
        <family val="2"/>
        <scheme val="minor"/>
      </rPr>
      <t>(SUGEY PINALES CABRAL), D/F 16/12/24</t>
    </r>
  </si>
  <si>
    <t>CK. #301529</t>
  </si>
  <si>
    <t>CR - TRANSF.   A   CTA.</t>
  </si>
  <si>
    <t>FERNANDO ANTONIO FERNANDO</t>
  </si>
  <si>
    <t>VARIOS  -  NÓMINA</t>
  </si>
  <si>
    <t xml:space="preserve">CR - PROMOCIÓN AGRÍCOLA Y GANADERA </t>
  </si>
  <si>
    <t>CR - PROMOCIÓN AGRÍCOLA GANADEA</t>
  </si>
  <si>
    <t>CR - PRODUCCIÓN AGRÍCOLA Y MERCADEO</t>
  </si>
  <si>
    <t>JOSÉ DANIEL HERRERA REYNOSO</t>
  </si>
  <si>
    <t>CR - TRANSF.   A  CTA. DE LA TESORERÍA</t>
  </si>
  <si>
    <t>MELISSA VIÑAS BURGOS</t>
  </si>
  <si>
    <t>CR - TRANSF.  A  CTA. DE LA TESORERIA</t>
  </si>
  <si>
    <t>CR - PROMOCIÓN AGRÍCOLA Y GANDERA</t>
  </si>
  <si>
    <t>LORAINE YASMIN VÁSQUEZ</t>
  </si>
  <si>
    <t>ADELINA ALTAGRACIA ESTÉVEZ</t>
  </si>
  <si>
    <t>RAFAEL LEONARDO MÁRQUEZ GAUTIER</t>
  </si>
  <si>
    <t xml:space="preserve">CR - TRANASF.  A  CTA. </t>
  </si>
  <si>
    <t>CR -PROMOCIÓN AGRÍCOLA Y GANADERA</t>
  </si>
  <si>
    <t xml:space="preserve">CR - TRANSF.   A  CTA. </t>
  </si>
  <si>
    <t>ASHLYE RODRÍGUEZ ESTÉVEZ</t>
  </si>
  <si>
    <t xml:space="preserve">ASOC. DOM. DE PROD. DE PLÁTANO (ADOPLÁTANO) </t>
  </si>
  <si>
    <t>HÉCTOR MANUEL DONE  REYES</t>
  </si>
  <si>
    <t>MIGUELINA  ALTAGRACIA GUTÍERREZ</t>
  </si>
  <si>
    <t xml:space="preserve">CR -  TRANSF.  A  CTA. </t>
  </si>
  <si>
    <t xml:space="preserve">CR -  PROMOCIÓN AGRÍCOLA Y GANADERA </t>
  </si>
  <si>
    <t>SANTO DOMINGO MOTORS COMPANY</t>
  </si>
  <si>
    <t>ROSE LAND RL. EIRL.</t>
  </si>
  <si>
    <t>FLOW SRL</t>
  </si>
  <si>
    <t>CAOMA, SRL.</t>
  </si>
  <si>
    <t>CORPORACIÓN INTERNACIONAL DE NEGOCIOS NUÑEZ</t>
  </si>
  <si>
    <t>CESAR SANDINO DE JUSÚS</t>
  </si>
  <si>
    <t>LINKPARTNERS SRL.</t>
  </si>
  <si>
    <t xml:space="preserve">ASOC. DOM. DE PROD. DE PLÁTANOS (ADOPLATANO) </t>
  </si>
  <si>
    <t>MR ELECTROMECÁNICA</t>
  </si>
  <si>
    <t>JULIO ERNESTO FÉLIZ PÉREZ</t>
  </si>
  <si>
    <t>CR - TRANSF. DE LA TESORERÍA</t>
  </si>
  <si>
    <t>WILLIAM, FRANCISCO SILVA</t>
  </si>
  <si>
    <t>CR - TRANSF.  A  CTA</t>
  </si>
  <si>
    <t>MABEL  CECILIA VALDEZ LORA</t>
  </si>
  <si>
    <t>YORGI ALEXANDER GONZALEZ BÁEZ</t>
  </si>
  <si>
    <t>EMARCADOS PF  SRL.</t>
  </si>
  <si>
    <t>PEDRO JOSÉ ESTRELLA CALLES</t>
  </si>
  <si>
    <t>RAMÓN DANIEL MATEO RAMÍREZ</t>
  </si>
  <si>
    <t>COMISUIÓN  CIVIL DE DES. DE LA PROV. ALTAGRACIA (COCDEPAL)</t>
  </si>
  <si>
    <t>TERESA BENITEZ BOCIO</t>
  </si>
  <si>
    <t>FAVIOLA MATOS  FELIZ</t>
  </si>
  <si>
    <t>ALCALDÍA DEL MUNICI[PIO DE SAN JOSÉ DE OCOA</t>
  </si>
  <si>
    <t>MARIEL TORRES MENDOZA</t>
  </si>
  <si>
    <t>CLEMENTE DE JESÚS REYES</t>
  </si>
  <si>
    <t>INGRID  M. MADERA DE LOS SANTOS</t>
  </si>
  <si>
    <t xml:space="preserve">MARTÍN POLANCO PAULA </t>
  </si>
  <si>
    <t xml:space="preserve">DEPÓSIO - PRODUCCIÓN AGRÍCOLA Y MERCADEO </t>
  </si>
  <si>
    <t>RAFAEL ANTONIO DUVAL MOJICA</t>
  </si>
  <si>
    <t>CR -TRANSF.  A   CTA.</t>
  </si>
  <si>
    <t xml:space="preserve">DEPÓSIO - </t>
  </si>
  <si>
    <t>DEPÓSITO</t>
  </si>
  <si>
    <t xml:space="preserve">LUBRICANTES DIVERSOS, SRL. </t>
  </si>
  <si>
    <t>ASOC. DE PLAT (ADOPLATANO)</t>
  </si>
  <si>
    <t>DEPOSITO -</t>
  </si>
  <si>
    <t>YORLIVETH TORRES RAMÍREZ</t>
  </si>
  <si>
    <t>GERMANIA TABAAR</t>
  </si>
  <si>
    <t>HÉCTOR JULIO  HERNÁNDEZ</t>
  </si>
  <si>
    <t>RAFAEL ANTONIO   ORTIZ QUEZADA</t>
  </si>
  <si>
    <t xml:space="preserve">RAFAEL ANTONIO  </t>
  </si>
  <si>
    <t xml:space="preserve">CORPORACIÓN INTERNACIONAL DE NEGOCIOS NÚÑEZ. </t>
  </si>
  <si>
    <t>FÉLIX SAMUEL VARGAS SIRI</t>
  </si>
  <si>
    <t>DIRECIÓN REGIONAL NORDESTE.</t>
  </si>
  <si>
    <t xml:space="preserve">MUEBLES OMAR, S.A </t>
  </si>
  <si>
    <t>ISMERAI VÁSQUEZ</t>
  </si>
  <si>
    <t>DAVID RAMÍREZ REYES</t>
  </si>
  <si>
    <t xml:space="preserve">NEREYDA VARGAS DE GERMOSO </t>
  </si>
  <si>
    <t xml:space="preserve">IVANNA  SUSSETTE ALMONTE </t>
  </si>
  <si>
    <t xml:space="preserve">CR - DEPTO.  DESARROLLO FRUTÍCULA </t>
  </si>
  <si>
    <t>HAREL  KATAZ</t>
  </si>
  <si>
    <t>TESORERIA</t>
  </si>
  <si>
    <t>SANTO DOMINGO COMPANY, SA.</t>
  </si>
  <si>
    <t>SANTIAGO V. REGALADO LAMOUTH</t>
  </si>
  <si>
    <t>MARINA ALBETO</t>
  </si>
  <si>
    <t>MAURICIO CRUZ</t>
  </si>
  <si>
    <t>DISTOSA, SRL.</t>
  </si>
  <si>
    <t xml:space="preserve"> R. COLÓN</t>
  </si>
  <si>
    <t>JOHANNA E;LIZABETH VALENZUELA ABREU</t>
  </si>
  <si>
    <t>BLADY &amp; ASOCIADO SRL.</t>
  </si>
  <si>
    <t>ROSA ANGELICA  PICHARDO</t>
  </si>
  <si>
    <t>JADHANIK, SRL.</t>
  </si>
  <si>
    <t>FURGENCIO RODRÍGUEZ HERRERA</t>
  </si>
  <si>
    <t>MARÍA MAGDALENA  CASTILLO ALCÁNTARA</t>
  </si>
  <si>
    <t>PAULA YAHIRA  DE LA ROSA SÁNCHEZ</t>
  </si>
  <si>
    <t>DARLENE  MARTÍNEZ CABA</t>
  </si>
  <si>
    <t xml:space="preserve"> PROGRAMA DE SIEMBRA, RD.</t>
  </si>
  <si>
    <t>ASOC. DE PROD. DE PLÁTANOS (ADOPLATANO)</t>
  </si>
  <si>
    <t xml:space="preserve">MEJIA FAÑA AUTO PARTS, SRL. </t>
  </si>
  <si>
    <t>VIVIANA ROYER VEGA</t>
  </si>
  <si>
    <t xml:space="preserve">ROBINSON MERCEDES </t>
  </si>
  <si>
    <t>CTA. #960-635397-4, FINANC. DE VEHÍCULOS</t>
  </si>
  <si>
    <t xml:space="preserve">PEDRO PABLO JIMÉNEZ SOSA </t>
  </si>
  <si>
    <t>ANA FRANCISCA MARMOLEJOS</t>
  </si>
  <si>
    <t>ALBA KARINA SUAREZ SANTOS</t>
  </si>
  <si>
    <t>WASCAR ERNESTO MATOS MATOS</t>
  </si>
  <si>
    <t>ARGENIS  ARCENIO SANTANA DIAZ</t>
  </si>
  <si>
    <t>REINTEGRO</t>
  </si>
  <si>
    <t>REC. #452683</t>
  </si>
  <si>
    <t>REC. 250186</t>
  </si>
  <si>
    <t>REC. #202116</t>
  </si>
  <si>
    <t>REC. #202171</t>
  </si>
  <si>
    <t>REC. #202177</t>
  </si>
  <si>
    <t>REC. #202193</t>
  </si>
  <si>
    <t>REC. #202567</t>
  </si>
  <si>
    <t>REC. #386248</t>
  </si>
  <si>
    <t>REC. #202799</t>
  </si>
  <si>
    <t>REC. #386765</t>
  </si>
  <si>
    <t>REC. #386149</t>
  </si>
  <si>
    <t>TRANSF. #48719</t>
  </si>
  <si>
    <t>TRANSF. #53964</t>
  </si>
  <si>
    <t>TRANSF. #73</t>
  </si>
  <si>
    <t>TRANSF. #76</t>
  </si>
  <si>
    <t>TRANSF. #70</t>
  </si>
  <si>
    <t>TRANSF. #68</t>
  </si>
  <si>
    <t>REC. #386045</t>
  </si>
  <si>
    <t>TRANSF. #137</t>
  </si>
  <si>
    <t>TRANSF. #136</t>
  </si>
  <si>
    <t>REC. #386204</t>
  </si>
  <si>
    <t>REC. #250060</t>
  </si>
  <si>
    <t>REC. #452374</t>
  </si>
  <si>
    <t>REC. #452381</t>
  </si>
  <si>
    <t>REC. #452390</t>
  </si>
  <si>
    <t>REC. #386602</t>
  </si>
  <si>
    <t>REC. #250167</t>
  </si>
  <si>
    <t>REC. #386386</t>
  </si>
  <si>
    <t>TRANSF. #167</t>
  </si>
  <si>
    <t>REC. #386170</t>
  </si>
  <si>
    <t>REC. #386851</t>
  </si>
  <si>
    <t>REC. #250172</t>
  </si>
  <si>
    <t>REC. #250268</t>
  </si>
  <si>
    <t>REC. #386654</t>
  </si>
  <si>
    <t>REC. #386945</t>
  </si>
  <si>
    <t>REC. #250250</t>
  </si>
  <si>
    <t>REC. #386468</t>
  </si>
  <si>
    <t>TRANSF. #183</t>
  </si>
  <si>
    <t>TRANSF. #186</t>
  </si>
  <si>
    <t>TRANSF. #184</t>
  </si>
  <si>
    <t>TRANSF. #181</t>
  </si>
  <si>
    <t>TRANSF. #189</t>
  </si>
  <si>
    <t>TRANSF. #53868</t>
  </si>
  <si>
    <t>REC. #250361</t>
  </si>
  <si>
    <t>REC. #45501</t>
  </si>
  <si>
    <t>REC. #452080</t>
  </si>
  <si>
    <t>REC. #452131</t>
  </si>
  <si>
    <t>REC. #250345</t>
  </si>
  <si>
    <t>REC. #250348</t>
  </si>
  <si>
    <t>TRANSF. #171</t>
  </si>
  <si>
    <t>REC. #250566</t>
  </si>
  <si>
    <t>REC. #250643</t>
  </si>
  <si>
    <t>REC. #250483</t>
  </si>
  <si>
    <t>REC. #250486</t>
  </si>
  <si>
    <t>REC. #452999</t>
  </si>
  <si>
    <t>TRANSF. #435</t>
  </si>
  <si>
    <t>REC. #452129</t>
  </si>
  <si>
    <t>REC. #250013</t>
  </si>
  <si>
    <t>REC. #250061</t>
  </si>
  <si>
    <t>REC. #250064</t>
  </si>
  <si>
    <t>REC. #250069</t>
  </si>
  <si>
    <t>REC. #452966</t>
  </si>
  <si>
    <t>REC. #250193</t>
  </si>
  <si>
    <t>REC. #250196</t>
  </si>
  <si>
    <t>REC. #250140</t>
  </si>
  <si>
    <t>REC. #250143</t>
  </si>
  <si>
    <t>REC. #250146</t>
  </si>
  <si>
    <t>REC. #250149</t>
  </si>
  <si>
    <t>REC. #250152</t>
  </si>
  <si>
    <t>REC. #250158</t>
  </si>
  <si>
    <t>REC. #250132</t>
  </si>
  <si>
    <t>REC. #250162</t>
  </si>
  <si>
    <t>REC. #386959</t>
  </si>
  <si>
    <t>REC. #386807</t>
  </si>
  <si>
    <t>TRANSF. #564</t>
  </si>
  <si>
    <t>TRANSF. #628</t>
  </si>
  <si>
    <t>TRANSF. #583</t>
  </si>
  <si>
    <t>TRANSF. #586</t>
  </si>
  <si>
    <t>REC. #250420</t>
  </si>
  <si>
    <t>REC. #250363</t>
  </si>
  <si>
    <t>REC. #250047</t>
  </si>
  <si>
    <t>REC. #250006</t>
  </si>
  <si>
    <t>REC. #452357</t>
  </si>
  <si>
    <t>REC. #250254</t>
  </si>
  <si>
    <t>REC. #202904</t>
  </si>
  <si>
    <t>REC. #250289</t>
  </si>
  <si>
    <t>REC. #250292</t>
  </si>
  <si>
    <t>REC. #386917</t>
  </si>
  <si>
    <t>REC. #250319</t>
  </si>
  <si>
    <t>REC. #250322</t>
  </si>
  <si>
    <t>REC. #452198</t>
  </si>
  <si>
    <t>REC. #250359</t>
  </si>
  <si>
    <t>REC. #250337</t>
  </si>
  <si>
    <t>REC. #386439</t>
  </si>
  <si>
    <t>REC. #202739</t>
  </si>
  <si>
    <t>TRANSF. #789</t>
  </si>
  <si>
    <t>TRANSF. #786</t>
  </si>
  <si>
    <t>TRANSF. #797</t>
  </si>
  <si>
    <t>TRANSF. #816</t>
  </si>
  <si>
    <t>REC. #250384</t>
  </si>
  <si>
    <t>TRANSF. #863</t>
  </si>
  <si>
    <t>TRANSF. #879</t>
  </si>
  <si>
    <t>REC. #250022</t>
  </si>
  <si>
    <t>REC. #250046</t>
  </si>
  <si>
    <t>REC. #250049</t>
  </si>
  <si>
    <t>REC. #250165</t>
  </si>
  <si>
    <t>REC. #250168</t>
  </si>
  <si>
    <t>REC. #250171</t>
  </si>
  <si>
    <t>REC. #250174</t>
  </si>
  <si>
    <t>REC. #250183</t>
  </si>
  <si>
    <t>REC. #250186</t>
  </si>
  <si>
    <t>REC. #250170</t>
  </si>
  <si>
    <t>REC. #386340</t>
  </si>
  <si>
    <t>REC. #386749</t>
  </si>
  <si>
    <t>REC. #386622</t>
  </si>
  <si>
    <t>REC. #386713</t>
  </si>
  <si>
    <t>REC. #250404</t>
  </si>
  <si>
    <t>REC. #286635</t>
  </si>
  <si>
    <t>TRANSF. #992</t>
  </si>
  <si>
    <t>TRANSF. #1020</t>
  </si>
  <si>
    <t>REC. #250280</t>
  </si>
  <si>
    <t>REC. #452081</t>
  </si>
  <si>
    <t>REC. #250121</t>
  </si>
  <si>
    <t>REC. #250330</t>
  </si>
  <si>
    <t>REC. #250232</t>
  </si>
  <si>
    <t>REC. #250474</t>
  </si>
  <si>
    <t>REC. #250406</t>
  </si>
  <si>
    <t>REC. #386639</t>
  </si>
  <si>
    <t>REC. #250265</t>
  </si>
  <si>
    <t>REC. #250767</t>
  </si>
  <si>
    <t>REC. #250555</t>
  </si>
  <si>
    <t>REC. #387195</t>
  </si>
  <si>
    <t>TRANSF. #1309</t>
  </si>
  <si>
    <t>TRANSF. #1304</t>
  </si>
  <si>
    <t>TRANSF. #1318</t>
  </si>
  <si>
    <t>REC. #387962</t>
  </si>
  <si>
    <t>REC. #387137</t>
  </si>
  <si>
    <t>TRANSF. #1394</t>
  </si>
  <si>
    <t>TRANSF. #1388</t>
  </si>
  <si>
    <t>TRANSF. #1361</t>
  </si>
  <si>
    <t>REC. #250164</t>
  </si>
  <si>
    <t>TRANSF. #1413</t>
  </si>
  <si>
    <t>REC. #250173</t>
  </si>
  <si>
    <t>TRANSF. #1414</t>
  </si>
  <si>
    <t>TRANSF. #1405</t>
  </si>
  <si>
    <t>REC. #250188</t>
  </si>
  <si>
    <t>REC. #250191</t>
  </si>
  <si>
    <t>REC. #250194</t>
  </si>
  <si>
    <t>TRANSF. #1406</t>
  </si>
  <si>
    <t>REC. #202392</t>
  </si>
  <si>
    <t>REC. #202784</t>
  </si>
  <si>
    <t>REC. #387949</t>
  </si>
  <si>
    <t>REC. #387351</t>
  </si>
  <si>
    <t>TRANSF. #1496</t>
  </si>
  <si>
    <t>REC. #202466</t>
  </si>
  <si>
    <t>TRANSF. #1517</t>
  </si>
  <si>
    <t>TRANSF. #1521</t>
  </si>
  <si>
    <t>REC. #250044</t>
  </si>
  <si>
    <t>REC. #250213</t>
  </si>
  <si>
    <t>REC. #250218</t>
  </si>
  <si>
    <t>REC. #202515</t>
  </si>
  <si>
    <t>REC. #202099</t>
  </si>
  <si>
    <t>REC. #250226</t>
  </si>
  <si>
    <t>TRANSF. #1372</t>
  </si>
  <si>
    <t>REC. #202442</t>
  </si>
  <si>
    <t>REC. #387713</t>
  </si>
  <si>
    <t>TRANSF. #1673</t>
  </si>
  <si>
    <t>TRANSF. #1722</t>
  </si>
  <si>
    <t>TRANSF. #1724</t>
  </si>
  <si>
    <t>REC. #452408</t>
  </si>
  <si>
    <t>TRANSF. #1709</t>
  </si>
  <si>
    <t>TRANSF. #1727</t>
  </si>
  <si>
    <t>REC. #202858</t>
  </si>
  <si>
    <t>REC. #387391</t>
  </si>
  <si>
    <t>REC. #452829</t>
  </si>
  <si>
    <t>TRANSF. #1897</t>
  </si>
  <si>
    <t>TRANSF. #1904</t>
  </si>
  <si>
    <t>TRANSF. #1911</t>
  </si>
  <si>
    <t>REC. #387711</t>
  </si>
  <si>
    <t>TRANSF. #1931</t>
  </si>
  <si>
    <t>TRANSF. #1972</t>
  </si>
  <si>
    <t>TRANSF. #1957</t>
  </si>
  <si>
    <t>TRANSF. #1967</t>
  </si>
  <si>
    <t>TRANSF. #1969</t>
  </si>
  <si>
    <t>TRANSF. #1968</t>
  </si>
  <si>
    <t>TRANSF. #1958</t>
  </si>
  <si>
    <t>TRANSF. #1970</t>
  </si>
  <si>
    <t>TRANSF. #1813</t>
  </si>
  <si>
    <t>TRANSF. #1965</t>
  </si>
  <si>
    <t>REC. #452589</t>
  </si>
  <si>
    <t>TRANSF. #2022</t>
  </si>
  <si>
    <t>TRANSF. #2012</t>
  </si>
  <si>
    <t>TRANSF. #2014</t>
  </si>
  <si>
    <t>TRANSF. #2018</t>
  </si>
  <si>
    <t>TRANSF. #2059</t>
  </si>
  <si>
    <t>REC. #387458</t>
  </si>
  <si>
    <t>REC. #387648</t>
  </si>
  <si>
    <t>REC. #387918</t>
  </si>
  <si>
    <t>REC. #250285</t>
  </si>
  <si>
    <t>REC. #452410</t>
  </si>
  <si>
    <t>REC. #452055</t>
  </si>
  <si>
    <t>REC. #452057</t>
  </si>
  <si>
    <t>REC. #452058</t>
  </si>
  <si>
    <t>REC. #387643</t>
  </si>
  <si>
    <t>REC. #387177</t>
  </si>
  <si>
    <t>TRANSF. #2084</t>
  </si>
  <si>
    <t>REC. #250424</t>
  </si>
  <si>
    <t>REC. #250011</t>
  </si>
  <si>
    <t>REC. #250014</t>
  </si>
  <si>
    <t>REC. #250017</t>
  </si>
  <si>
    <t>REC. #452318</t>
  </si>
  <si>
    <t>REC. #238447</t>
  </si>
  <si>
    <t>TRANSF. #2085</t>
  </si>
  <si>
    <t>REC. #202503</t>
  </si>
  <si>
    <t>TRANSF. #2276</t>
  </si>
  <si>
    <t>REC. #250924</t>
  </si>
  <si>
    <t>REC. #250561</t>
  </si>
  <si>
    <t>REC. #250564</t>
  </si>
  <si>
    <t>REC. #250567</t>
  </si>
  <si>
    <t>REC. #452889</t>
  </si>
  <si>
    <t>REC. #387054</t>
  </si>
  <si>
    <t>REC. #250202</t>
  </si>
  <si>
    <t>REC. #250240</t>
  </si>
  <si>
    <t>REC. #250243</t>
  </si>
  <si>
    <t>REC. #250246</t>
  </si>
  <si>
    <t>REC. #250425</t>
  </si>
  <si>
    <t>TRANSF. #2489</t>
  </si>
  <si>
    <t>TRANSF. #2493</t>
  </si>
  <si>
    <t>TRANSF. #2495</t>
  </si>
  <si>
    <t>REC. #452215</t>
  </si>
  <si>
    <t>REC. #452216</t>
  </si>
  <si>
    <t>REC. #452196</t>
  </si>
  <si>
    <t>REC. #452197</t>
  </si>
  <si>
    <t>REC. #202102</t>
  </si>
  <si>
    <t>REC. #202265</t>
  </si>
  <si>
    <t>REC. #387199</t>
  </si>
  <si>
    <t>TRANSF. #2521</t>
  </si>
  <si>
    <t>REC. #202642</t>
  </si>
  <si>
    <t>TRANSF. #2513</t>
  </si>
  <si>
    <t>REC. #250238</t>
  </si>
  <si>
    <t>REC. #452822</t>
  </si>
  <si>
    <t>REC. #250134</t>
  </si>
  <si>
    <t>REC. #250111</t>
  </si>
  <si>
    <t>REC. #250150</t>
  </si>
  <si>
    <t>REC. #250153</t>
  </si>
  <si>
    <t>REC. #250156</t>
  </si>
  <si>
    <t>REC. #250159</t>
  </si>
  <si>
    <t>REC. #250189</t>
  </si>
  <si>
    <t>REC. #250192</t>
  </si>
  <si>
    <t>REC. #250195</t>
  </si>
  <si>
    <t>REC. #250198</t>
  </si>
  <si>
    <t>REC. #250201</t>
  </si>
  <si>
    <t>REC. #250204</t>
  </si>
  <si>
    <t>REC. #250207</t>
  </si>
  <si>
    <t>REC. #250210</t>
  </si>
  <si>
    <t>REC. #387305</t>
  </si>
  <si>
    <t>REC. #387021</t>
  </si>
  <si>
    <t>REC. #250438</t>
  </si>
  <si>
    <t>REC. #250441</t>
  </si>
  <si>
    <t>REC. #250444</t>
  </si>
  <si>
    <t>REC. #250447</t>
  </si>
  <si>
    <t>REC. #250450</t>
  </si>
  <si>
    <t>REC. #250453</t>
  </si>
  <si>
    <t>REC. #250456</t>
  </si>
  <si>
    <t>REC. #250459</t>
  </si>
  <si>
    <t>REC. #250462</t>
  </si>
  <si>
    <t>REC. #250465</t>
  </si>
  <si>
    <t>REC. #452425</t>
  </si>
  <si>
    <t>TRANSF. #2726</t>
  </si>
  <si>
    <t>TRANSF. #2721</t>
  </si>
  <si>
    <t>TRANSF. #2773</t>
  </si>
  <si>
    <t>TRANSF. #2760</t>
  </si>
  <si>
    <t>TRANSF. #2756</t>
  </si>
  <si>
    <t>TRANSF. #2752</t>
  </si>
  <si>
    <t>TRANSF. #2767</t>
  </si>
  <si>
    <t>CK. #64657/66</t>
  </si>
  <si>
    <t>CK. #64667/76</t>
  </si>
  <si>
    <t>CK. #64677/86</t>
  </si>
  <si>
    <t>CK. #64687/96</t>
  </si>
  <si>
    <t>REC. #387342</t>
  </si>
  <si>
    <t>TRANSF. #2826</t>
  </si>
  <si>
    <t>TRANSF. #2807</t>
  </si>
  <si>
    <t>TRANSF. #2831</t>
  </si>
  <si>
    <t>TRANSF. #2843</t>
  </si>
  <si>
    <t>REC. #250241</t>
  </si>
  <si>
    <t>REC. #250145</t>
  </si>
  <si>
    <t>REC. #387213</t>
  </si>
  <si>
    <t>REC. #250377</t>
  </si>
  <si>
    <t>REC. #250380</t>
  </si>
  <si>
    <t>REC. #250383</t>
  </si>
  <si>
    <t>TRANSF. #2892</t>
  </si>
  <si>
    <t>REC. #202782</t>
  </si>
  <si>
    <t>TRANSF. #2873</t>
  </si>
  <si>
    <t>TRANSF. #2885</t>
  </si>
  <si>
    <t>REC. #250403</t>
  </si>
  <si>
    <t>TRANSF. #2901</t>
  </si>
  <si>
    <t>REC. #250448</t>
  </si>
  <si>
    <t>TRANSF. #2923</t>
  </si>
  <si>
    <t>TRANSF. #2938</t>
  </si>
  <si>
    <t>TRANSF. #2937</t>
  </si>
  <si>
    <t>TRANSF. #2947</t>
  </si>
  <si>
    <t>TRANSF. #2951</t>
  </si>
  <si>
    <t>TRANSF. #2950</t>
  </si>
  <si>
    <t>TRANSF. #2934</t>
  </si>
  <si>
    <t>REC. #387252</t>
  </si>
  <si>
    <t>REC. #387770</t>
  </si>
  <si>
    <t>REC. #250395</t>
  </si>
  <si>
    <t>REC. #250481</t>
  </si>
  <si>
    <t>TRANSF. #3129</t>
  </si>
  <si>
    <t>TRANSF. #3113</t>
  </si>
  <si>
    <t>TRANSF. #3135</t>
  </si>
  <si>
    <t>TRANSF. #3115</t>
  </si>
  <si>
    <t>TRANSF. #3133</t>
  </si>
  <si>
    <t>TRANSF. #3131</t>
  </si>
  <si>
    <t>REC. #250813</t>
  </si>
  <si>
    <t>REC. #250816</t>
  </si>
  <si>
    <t>REC. #250291</t>
  </si>
  <si>
    <t>REC. #250297</t>
  </si>
  <si>
    <t>REC. #250301</t>
  </si>
  <si>
    <t>REC. #250304</t>
  </si>
  <si>
    <t>REC. #250307</t>
  </si>
  <si>
    <t>REC. #250310</t>
  </si>
  <si>
    <t>REC. #250313</t>
  </si>
  <si>
    <t>REC. #250320</t>
  </si>
  <si>
    <t>REC. #250323</t>
  </si>
  <si>
    <t>REC. #250326</t>
  </si>
  <si>
    <t>REC. #250329</t>
  </si>
  <si>
    <t>REC. #250332</t>
  </si>
  <si>
    <t>REC. #250335</t>
  </si>
  <si>
    <t>REC. #250338</t>
  </si>
  <si>
    <t>REC. #250341</t>
  </si>
  <si>
    <t>REC. #250344</t>
  </si>
  <si>
    <t>REC. #250347</t>
  </si>
  <si>
    <t>REC. #250353</t>
  </si>
  <si>
    <t>REC. #250356</t>
  </si>
  <si>
    <t>REC. #250362</t>
  </si>
  <si>
    <t>REC. #250365</t>
  </si>
  <si>
    <t>REC. #250368</t>
  </si>
  <si>
    <t>REC. #250371</t>
  </si>
  <si>
    <t>REC. #250374</t>
  </si>
  <si>
    <t>REC. #250386</t>
  </si>
  <si>
    <t>REC. #250389</t>
  </si>
  <si>
    <t>REC. #250392</t>
  </si>
  <si>
    <t>REC. #250398</t>
  </si>
  <si>
    <t>REC. #250401</t>
  </si>
  <si>
    <t>REC. #250407</t>
  </si>
  <si>
    <t>REC. #250410</t>
  </si>
  <si>
    <t>REC. #250413</t>
  </si>
  <si>
    <t>REC. #250416</t>
  </si>
  <si>
    <t>REC. #250419</t>
  </si>
  <si>
    <t>REC. #250422</t>
  </si>
  <si>
    <t>REC. #250428</t>
  </si>
  <si>
    <t>REC. #250431</t>
  </si>
  <si>
    <t>REC. #250434</t>
  </si>
  <si>
    <t>REC. #250437</t>
  </si>
  <si>
    <t>REC. #250440</t>
  </si>
  <si>
    <t>REC. #250443</t>
  </si>
  <si>
    <t>TRANSF. #3140</t>
  </si>
  <si>
    <t>REC. #452043</t>
  </si>
  <si>
    <t>REC. #387688</t>
  </si>
  <si>
    <t>REC. #452044</t>
  </si>
  <si>
    <t>REC. #250281</t>
  </si>
  <si>
    <t>TRANSF. #3199</t>
  </si>
  <si>
    <t>TRANSF. #3255</t>
  </si>
  <si>
    <t>TRANSF. #3295</t>
  </si>
  <si>
    <t>TRANSF. #3334</t>
  </si>
  <si>
    <t>REC. #250524</t>
  </si>
  <si>
    <t>TRANSF. #3326</t>
  </si>
  <si>
    <t>REC. #388503</t>
  </si>
  <si>
    <t>TRANSF. #3392</t>
  </si>
  <si>
    <t>TRANSF. #3368</t>
  </si>
  <si>
    <t>TRANSF. #3332</t>
  </si>
  <si>
    <t>TRANSF. #3328</t>
  </si>
  <si>
    <t>REC. #250457</t>
  </si>
  <si>
    <t>REC. #250460</t>
  </si>
  <si>
    <t>TRANSAF. #3383</t>
  </si>
  <si>
    <t>REC. #250463</t>
  </si>
  <si>
    <t>REC. #250466</t>
  </si>
  <si>
    <t>REC. #250469</t>
  </si>
  <si>
    <t>REC. #250472</t>
  </si>
  <si>
    <t>REC. #250484</t>
  </si>
  <si>
    <t>REC. #388602</t>
  </si>
  <si>
    <t>REC. #250487</t>
  </si>
  <si>
    <t>REC. #3878695</t>
  </si>
  <si>
    <t>REC. #250490</t>
  </si>
  <si>
    <t>TRANSF. #3420</t>
  </si>
  <si>
    <t>REC. #388056</t>
  </si>
  <si>
    <t>REC. #250493</t>
  </si>
  <si>
    <t>REC. #450496</t>
  </si>
  <si>
    <t>TRANSF. #3423</t>
  </si>
  <si>
    <t>REC. #250499</t>
  </si>
  <si>
    <t>REC. #250503</t>
  </si>
  <si>
    <t>REC. #250506</t>
  </si>
  <si>
    <t>REC. #250509</t>
  </si>
  <si>
    <t>REC. #250512</t>
  </si>
  <si>
    <t>REC. #250515</t>
  </si>
  <si>
    <t>TRANSF. #3422</t>
  </si>
  <si>
    <t>REC. #250518</t>
  </si>
  <si>
    <t>REC. #250521</t>
  </si>
  <si>
    <t>TRANSF. #3416</t>
  </si>
  <si>
    <t>REC. #250527</t>
  </si>
  <si>
    <t>REC. #250530</t>
  </si>
  <si>
    <t>REC. #250533</t>
  </si>
  <si>
    <t>REC. #250536</t>
  </si>
  <si>
    <t>REC. #250539</t>
  </si>
  <si>
    <t>REC. #250542</t>
  </si>
  <si>
    <t>REC. #250545</t>
  </si>
  <si>
    <t>REC. #250548</t>
  </si>
  <si>
    <t>REC. #250551</t>
  </si>
  <si>
    <t>REC. #250554</t>
  </si>
  <si>
    <t>REC. #250557</t>
  </si>
  <si>
    <t>REC. #250560</t>
  </si>
  <si>
    <t>REC. #250563</t>
  </si>
  <si>
    <t>TRANSF. #3427</t>
  </si>
  <si>
    <t>REC. #250569</t>
  </si>
  <si>
    <t>REC. #250572</t>
  </si>
  <si>
    <t>REC. #250575</t>
  </si>
  <si>
    <t>TRANSF. #3426</t>
  </si>
  <si>
    <t>REC. #250578</t>
  </si>
  <si>
    <t>REC. #250696</t>
  </si>
  <si>
    <t>TRANSF. #3424</t>
  </si>
  <si>
    <t>REC. #201107</t>
  </si>
  <si>
    <t>REC. #250272</t>
  </si>
  <si>
    <t>REC. #250352</t>
  </si>
  <si>
    <t>REC. #250355</t>
  </si>
  <si>
    <t>REC. #250358</t>
  </si>
  <si>
    <t>REC. #250367</t>
  </si>
  <si>
    <t>REC. #250370</t>
  </si>
  <si>
    <t>REC. #202979</t>
  </si>
  <si>
    <t>REC. #452237</t>
  </si>
  <si>
    <t>REC. #202516</t>
  </si>
  <si>
    <t>REC. #202766</t>
  </si>
  <si>
    <t>REC. #202149</t>
  </si>
  <si>
    <t>REC. #250670</t>
  </si>
  <si>
    <t>TRANSF. #3609</t>
  </si>
  <si>
    <t>TRANSF. #3595</t>
  </si>
  <si>
    <t>TRANSF. #3437</t>
  </si>
  <si>
    <t>TRANSF. #3476</t>
  </si>
  <si>
    <t>TRANSF. #3489</t>
  </si>
  <si>
    <t>TRANSF. #3491</t>
  </si>
  <si>
    <t>TRANSF. #3528</t>
  </si>
  <si>
    <t>TRANSF. #3495</t>
  </si>
  <si>
    <t>TRANSF. #3636</t>
  </si>
  <si>
    <t>TRANSF. #3631</t>
  </si>
  <si>
    <t>TRANSF. #3643</t>
  </si>
  <si>
    <t>TRANSF. #3630</t>
  </si>
  <si>
    <t>TRANSF. #3645</t>
  </si>
  <si>
    <t>TRANSF. #3642</t>
  </si>
  <si>
    <t>TRANSF. #3644</t>
  </si>
  <si>
    <t>TRANSF. #3646</t>
  </si>
  <si>
    <t>TRANSF. #3425</t>
  </si>
  <si>
    <t>REC. #388882</t>
  </si>
  <si>
    <t>REC. #250098</t>
  </si>
  <si>
    <t>REC. #388560</t>
  </si>
  <si>
    <t>REC. #250373</t>
  </si>
  <si>
    <t>REC. #250233</t>
  </si>
  <si>
    <t>REC. #250316</t>
  </si>
  <si>
    <t>TRANSF. #3772</t>
  </si>
  <si>
    <t>TRANSF. #3769</t>
  </si>
  <si>
    <t>TRANSF. #3707</t>
  </si>
  <si>
    <t>TRANSF. #3790</t>
  </si>
  <si>
    <t>TRANSF. #3692</t>
  </si>
  <si>
    <t>TRANSF. #3846</t>
  </si>
  <si>
    <t>TRANSF. #3848</t>
  </si>
  <si>
    <t>TRANSF. #3840</t>
  </si>
  <si>
    <t>TRANSF. #3830</t>
  </si>
  <si>
    <t>REC. #388474</t>
  </si>
  <si>
    <t>REC. #202841</t>
  </si>
  <si>
    <t>REC. #250253</t>
  </si>
  <si>
    <t>REC. #238117</t>
  </si>
  <si>
    <t>REC. #238093</t>
  </si>
  <si>
    <t>REC. #238497</t>
  </si>
  <si>
    <t>REC. #238053</t>
  </si>
  <si>
    <t>REC. #388605</t>
  </si>
  <si>
    <t>TRANSF. #3912</t>
  </si>
  <si>
    <t>TRANSF. #3880</t>
  </si>
  <si>
    <t>TRANSF. #3909</t>
  </si>
  <si>
    <t>TRANSF. #3915</t>
  </si>
  <si>
    <t>REC. #388834</t>
  </si>
  <si>
    <t>REC. #250346</t>
  </si>
  <si>
    <t>REC. #388809</t>
  </si>
  <si>
    <t>REC. #388132</t>
  </si>
  <si>
    <t>REC. #250480</t>
  </si>
  <si>
    <t>REC. #452801</t>
  </si>
  <si>
    <t>REC. #250408</t>
  </si>
  <si>
    <t>DEPÓSITO -PRODUCCIÓN AGR 0205COLA Y MERCADEO</t>
  </si>
  <si>
    <t>CR - TRANSF. DE  CTA. 010-392073-0</t>
  </si>
  <si>
    <t>DGII, CK#64499,              D/F   07/07/2024</t>
  </si>
  <si>
    <t>DGII, CK#64500,              D/F    04/07/2024</t>
  </si>
  <si>
    <t>DGII, CK#64502,              D/F     05/07/2024</t>
  </si>
  <si>
    <t>DGII, CK#64503,              D/F     05/07/2024</t>
  </si>
  <si>
    <t>DGII, CK#64507,             D/F      05/07/2024</t>
  </si>
  <si>
    <t>DGII, CK#64512,              D/F     12/07/2024</t>
  </si>
  <si>
    <t>DGII, CK#64517,             D/F       11/09/2024</t>
  </si>
  <si>
    <t>DGII, CK# 64519,             D/F      11/9/2024</t>
  </si>
  <si>
    <t>DGII, CK#64523,              D/F       25/09/2024</t>
  </si>
  <si>
    <t>DGII, CK#64527,            D/F         25/09/2025</t>
  </si>
  <si>
    <t>DGII, CK#64542,             D/F       25/09/2025</t>
  </si>
  <si>
    <t>DGII, CK#64556,              D/F       10/10/2024</t>
  </si>
  <si>
    <t>DGII, CK#64568,             D/F        07/11/2024</t>
  </si>
  <si>
    <t>DGII, CK#64580,              D/F       12/11/2024</t>
  </si>
  <si>
    <t>DGII, CK#64597,              D/F       12/11/2024</t>
  </si>
  <si>
    <t>DGII, CK#64604,              D/F      12/11/2024</t>
  </si>
  <si>
    <t>DGII, CK#64606,              D/F      22/11/2024</t>
  </si>
  <si>
    <t>DGII, CK#64637,              D/F      29/11/2024</t>
  </si>
  <si>
    <t>DGII, CK#64649,              D/F      05/12/2024</t>
  </si>
  <si>
    <t>DGII, CK#64655,              D/F      09/12/2024</t>
  </si>
  <si>
    <t>DGII, CK#64656,              D/F       20/12/2024</t>
  </si>
  <si>
    <t>DEPÓSITO -VENTA DE HABICHUELAS</t>
  </si>
  <si>
    <t>BALANCE</t>
  </si>
  <si>
    <t>TRANSF. #3150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</si>
</sst>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00_);_(* \(#,##0.000\);_(* &quot;-&quot;??_);_(@_)"/>
    <numFmt numFmtId="165" formatCode="_-* #,##0.00\ _€_-;\-* #,##0.00\ _€_-;_-* &quot;-&quot;??\ _€_-;_-@_-"/>
  </numFmts>
  <fonts count="2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22"/>
      <name val="Algerian"/>
      <family val="5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sz val="12"/>
      <name val="Calibri"/>
      <family val="2"/>
      <scheme val="minor"/>
    </font>
    <font>
      <b/>
      <sz val="13"/>
      <name val="Arial"/>
      <family val="2"/>
    </font>
    <font>
      <sz val="13"/>
      <name val="Arial"/>
      <family val="2"/>
    </font>
    <font>
      <b/>
      <sz val="14"/>
      <color theme="1"/>
      <name val="Calibri"/>
      <family val="2"/>
      <scheme val="minor"/>
    </font>
    <font>
      <b/>
      <sz val="14"/>
      <name val="Calibri Light"/>
      <family val="2"/>
      <scheme val="major"/>
    </font>
    <font>
      <sz val="13"/>
      <name val="Calibri"/>
      <family val="2"/>
      <scheme val="minor"/>
    </font>
    <font>
      <sz val="12"/>
      <color theme="1"/>
      <name val="Calibri Light"/>
      <family val="2"/>
      <scheme val="major"/>
    </font>
    <font>
      <sz val="12"/>
      <color indexed="63"/>
      <name val="Calibri Light"/>
      <family val="2"/>
      <scheme val="major"/>
    </font>
    <font>
      <sz val="12"/>
      <color theme="1"/>
      <name val="Calibri"/>
      <family val="2"/>
      <scheme val="minor"/>
    </font>
    <font>
      <b/>
      <sz val="12"/>
      <name val="Calibri Light"/>
      <family val="2"/>
      <scheme val="major"/>
    </font>
    <font>
      <b/>
      <sz val="10"/>
      <name val="Arial"/>
      <family val="2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</cellStyleXfs>
  <cellXfs count="107">
    <xf numFmtId="0" fontId="0" fillId="0" borderId="0" xfId="0"/>
    <xf numFmtId="0" fontId="0" fillId="2" borderId="0" xfId="0" applyFill="1" applyAlignment="1">
      <alignment vertical="center"/>
    </xf>
    <xf numFmtId="14" fontId="3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14" fontId="8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43" fontId="10" fillId="2" borderId="0" xfId="1" applyFont="1" applyFill="1" applyBorder="1" applyAlignment="1">
      <alignment vertical="center" wrapText="1"/>
    </xf>
    <xf numFmtId="0" fontId="12" fillId="2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2" fillId="3" borderId="6" xfId="0" applyFont="1" applyFill="1" applyBorder="1" applyAlignment="1">
      <alignment vertical="center" wrapText="1"/>
    </xf>
    <xf numFmtId="4" fontId="13" fillId="3" borderId="7" xfId="0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43" fontId="10" fillId="2" borderId="0" xfId="1" applyFont="1" applyFill="1" applyBorder="1" applyAlignment="1">
      <alignment horizontal="center"/>
    </xf>
    <xf numFmtId="43" fontId="18" fillId="2" borderId="0" xfId="1" applyFont="1" applyFill="1" applyBorder="1" applyAlignment="1">
      <alignment horizontal="center"/>
    </xf>
    <xf numFmtId="0" fontId="0" fillId="0" borderId="0" xfId="0" applyAlignment="1">
      <alignment vertical="center"/>
    </xf>
    <xf numFmtId="14" fontId="3" fillId="0" borderId="0" xfId="0" applyNumberFormat="1" applyFont="1" applyAlignment="1">
      <alignment vertical="center"/>
    </xf>
    <xf numFmtId="0" fontId="0" fillId="0" borderId="0" xfId="0" applyAlignment="1">
      <alignment horizontal="center" vertical="center" wrapText="1"/>
    </xf>
    <xf numFmtId="43" fontId="0" fillId="0" borderId="0" xfId="0" applyNumberFormat="1" applyAlignment="1">
      <alignment vertical="center"/>
    </xf>
    <xf numFmtId="43" fontId="10" fillId="0" borderId="0" xfId="1" applyFont="1" applyFill="1" applyBorder="1" applyAlignment="1">
      <alignment vertical="center" wrapText="1"/>
    </xf>
    <xf numFmtId="14" fontId="14" fillId="3" borderId="14" xfId="0" applyNumberFormat="1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 wrapText="1"/>
    </xf>
    <xf numFmtId="43" fontId="18" fillId="0" borderId="13" xfId="1" applyFont="1" applyFill="1" applyBorder="1" applyAlignment="1"/>
    <xf numFmtId="43" fontId="18" fillId="0" borderId="20" xfId="1" applyFont="1" applyFill="1" applyBorder="1" applyAlignment="1"/>
    <xf numFmtId="43" fontId="10" fillId="0" borderId="13" xfId="1" applyFont="1" applyFill="1" applyBorder="1" applyAlignment="1">
      <alignment horizontal="center"/>
    </xf>
    <xf numFmtId="43" fontId="18" fillId="0" borderId="13" xfId="1" applyFont="1" applyFill="1" applyBorder="1" applyAlignment="1">
      <alignment horizontal="center"/>
    </xf>
    <xf numFmtId="43" fontId="10" fillId="0" borderId="13" xfId="1" applyFont="1" applyFill="1" applyBorder="1" applyAlignment="1">
      <alignment horizontal="center" wrapText="1"/>
    </xf>
    <xf numFmtId="43" fontId="10" fillId="0" borderId="19" xfId="1" applyFont="1" applyFill="1" applyBorder="1" applyAlignment="1">
      <alignment horizontal="center"/>
    </xf>
    <xf numFmtId="43" fontId="18" fillId="0" borderId="19" xfId="1" applyFont="1" applyFill="1" applyBorder="1" applyAlignment="1"/>
    <xf numFmtId="43" fontId="18" fillId="0" borderId="13" xfId="1" applyFont="1" applyFill="1" applyBorder="1" applyAlignment="1">
      <alignment wrapText="1"/>
    </xf>
    <xf numFmtId="43" fontId="18" fillId="0" borderId="13" xfId="1" applyFont="1" applyFill="1" applyBorder="1"/>
    <xf numFmtId="43" fontId="18" fillId="0" borderId="13" xfId="0" applyNumberFormat="1" applyFont="1" applyFill="1" applyBorder="1"/>
    <xf numFmtId="0" fontId="3" fillId="0" borderId="13" xfId="0" applyFont="1" applyFill="1" applyBorder="1"/>
    <xf numFmtId="14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14" fontId="19" fillId="3" borderId="14" xfId="0" applyNumberFormat="1" applyFont="1" applyFill="1" applyBorder="1" applyAlignment="1">
      <alignment horizontal="center" vertical="center" wrapText="1"/>
    </xf>
    <xf numFmtId="0" fontId="19" fillId="3" borderId="15" xfId="0" applyFont="1" applyFill="1" applyBorder="1" applyAlignment="1">
      <alignment horizontal="center" vertical="center" wrapText="1"/>
    </xf>
    <xf numFmtId="0" fontId="19" fillId="3" borderId="16" xfId="0" applyFont="1" applyFill="1" applyBorder="1" applyAlignment="1">
      <alignment horizontal="center" vertical="center" wrapText="1"/>
    </xf>
    <xf numFmtId="0" fontId="19" fillId="3" borderId="17" xfId="0" applyFont="1" applyFill="1" applyBorder="1" applyAlignment="1">
      <alignment horizontal="center" vertical="center" wrapText="1"/>
    </xf>
    <xf numFmtId="0" fontId="19" fillId="3" borderId="18" xfId="0" applyFont="1" applyFill="1" applyBorder="1" applyAlignment="1">
      <alignment horizontal="center" vertical="center" wrapText="1"/>
    </xf>
    <xf numFmtId="14" fontId="10" fillId="0" borderId="13" xfId="3" applyNumberFormat="1" applyFont="1" applyBorder="1" applyAlignment="1">
      <alignment horizontal="center" wrapText="1"/>
    </xf>
    <xf numFmtId="0" fontId="10" fillId="0" borderId="13" xfId="0" applyFont="1" applyFill="1" applyBorder="1" applyAlignment="1">
      <alignment horizontal="center" wrapText="1"/>
    </xf>
    <xf numFmtId="43" fontId="18" fillId="0" borderId="13" xfId="2" applyFont="1" applyFill="1" applyBorder="1" applyAlignment="1">
      <alignment horizontal="center"/>
    </xf>
    <xf numFmtId="43" fontId="18" fillId="0" borderId="0" xfId="2" applyFont="1" applyFill="1" applyBorder="1" applyAlignment="1">
      <alignment horizontal="center"/>
    </xf>
    <xf numFmtId="0" fontId="20" fillId="0" borderId="0" xfId="0" applyFont="1" applyAlignment="1">
      <alignment vertical="center"/>
    </xf>
    <xf numFmtId="43" fontId="18" fillId="4" borderId="13" xfId="2" applyFont="1" applyFill="1" applyBorder="1" applyAlignment="1">
      <alignment horizontal="center"/>
    </xf>
    <xf numFmtId="0" fontId="10" fillId="0" borderId="13" xfId="0" applyFont="1" applyFill="1" applyBorder="1" applyAlignment="1">
      <alignment horizontal="center"/>
    </xf>
    <xf numFmtId="43" fontId="18" fillId="0" borderId="13" xfId="1" applyFont="1" applyFill="1" applyBorder="1" applyAlignment="1">
      <alignment horizontal="center" vertical="center"/>
    </xf>
    <xf numFmtId="43" fontId="18" fillId="0" borderId="13" xfId="1" applyFont="1" applyFill="1" applyBorder="1" applyAlignment="1">
      <alignment vertical="center" wrapText="1"/>
    </xf>
    <xf numFmtId="165" fontId="0" fillId="0" borderId="0" xfId="0" applyNumberFormat="1" applyAlignment="1">
      <alignment vertical="center"/>
    </xf>
    <xf numFmtId="4" fontId="18" fillId="0" borderId="13" xfId="0" applyNumberFormat="1" applyFont="1" applyFill="1" applyBorder="1" applyAlignment="1">
      <alignment horizontal="right"/>
    </xf>
    <xf numFmtId="4" fontId="18" fillId="0" borderId="19" xfId="0" applyNumberFormat="1" applyFont="1" applyFill="1" applyBorder="1" applyAlignment="1"/>
    <xf numFmtId="4" fontId="18" fillId="4" borderId="19" xfId="0" applyNumberFormat="1" applyFont="1" applyFill="1" applyBorder="1" applyAlignment="1"/>
    <xf numFmtId="0" fontId="16" fillId="0" borderId="13" xfId="0" applyFont="1" applyFill="1" applyBorder="1" applyAlignment="1">
      <alignment horizontal="center" vertical="center" wrapText="1"/>
    </xf>
    <xf numFmtId="14" fontId="16" fillId="0" borderId="13" xfId="0" applyNumberFormat="1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/>
    </xf>
    <xf numFmtId="43" fontId="18" fillId="0" borderId="0" xfId="1" applyFont="1"/>
    <xf numFmtId="43" fontId="10" fillId="0" borderId="20" xfId="1" applyFont="1" applyFill="1" applyBorder="1" applyAlignment="1">
      <alignment horizontal="center"/>
    </xf>
    <xf numFmtId="14" fontId="10" fillId="0" borderId="13" xfId="2" applyNumberFormat="1" applyFont="1" applyFill="1" applyBorder="1" applyAlignment="1">
      <alignment horizontal="center"/>
    </xf>
    <xf numFmtId="0" fontId="10" fillId="0" borderId="20" xfId="0" applyFont="1" applyFill="1" applyBorder="1" applyAlignment="1">
      <alignment horizontal="center" wrapText="1"/>
    </xf>
    <xf numFmtId="0" fontId="21" fillId="0" borderId="13" xfId="0" applyFont="1" applyFill="1" applyBorder="1" applyAlignment="1">
      <alignment horizontal="center" wrapText="1"/>
    </xf>
    <xf numFmtId="0" fontId="16" fillId="0" borderId="13" xfId="0" applyFont="1" applyFill="1" applyBorder="1" applyAlignment="1">
      <alignment horizontal="center" wrapText="1"/>
    </xf>
    <xf numFmtId="165" fontId="17" fillId="0" borderId="13" xfId="1" applyNumberFormat="1" applyFont="1" applyFill="1" applyBorder="1" applyAlignment="1">
      <alignment horizontal="right"/>
    </xf>
    <xf numFmtId="43" fontId="17" fillId="0" borderId="13" xfId="1" applyFont="1" applyFill="1" applyBorder="1" applyAlignment="1">
      <alignment horizontal="right"/>
    </xf>
    <xf numFmtId="164" fontId="16" fillId="0" borderId="13" xfId="1" applyNumberFormat="1" applyFont="1" applyFill="1" applyBorder="1" applyAlignment="1">
      <alignment horizontal="center" vertical="center" wrapText="1"/>
    </xf>
    <xf numFmtId="164" fontId="17" fillId="0" borderId="13" xfId="1" applyNumberFormat="1" applyFont="1" applyFill="1" applyBorder="1" applyAlignment="1">
      <alignment horizontal="center" wrapText="1"/>
    </xf>
    <xf numFmtId="14" fontId="16" fillId="0" borderId="13" xfId="0" applyNumberFormat="1" applyFont="1" applyFill="1" applyBorder="1" applyAlignment="1">
      <alignment horizont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14" fontId="8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2" fillId="0" borderId="6" xfId="0" applyFont="1" applyFill="1" applyBorder="1" applyAlignment="1">
      <alignment vertical="center" wrapText="1"/>
    </xf>
    <xf numFmtId="4" fontId="13" fillId="0" borderId="7" xfId="0" applyNumberFormat="1" applyFont="1" applyFill="1" applyBorder="1" applyAlignment="1">
      <alignment horizontal="right" vertical="center"/>
    </xf>
    <xf numFmtId="14" fontId="14" fillId="0" borderId="8" xfId="0" applyNumberFormat="1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18" fillId="0" borderId="13" xfId="0" applyFont="1" applyFill="1" applyBorder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4" fontId="7" fillId="0" borderId="0" xfId="0" applyNumberFormat="1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4" fontId="7" fillId="2" borderId="0" xfId="0" applyNumberFormat="1" applyFont="1" applyFill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</cellXfs>
  <cellStyles count="5">
    <cellStyle name="Millares" xfId="1" builtinId="3"/>
    <cellStyle name="Millares 10" xfId="2"/>
    <cellStyle name="Millares 2" xf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874258</xdr:colOff>
      <xdr:row>0</xdr:row>
      <xdr:rowOff>102054</xdr:rowOff>
    </xdr:from>
    <xdr:to>
      <xdr:col>4</xdr:col>
      <xdr:colOff>467745</xdr:colOff>
      <xdr:row>4</xdr:row>
      <xdr:rowOff>47625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06AFA087-876E-4FC9-ACD5-67A45B67650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0933" y="102054"/>
          <a:ext cx="2812937" cy="9361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874258</xdr:colOff>
      <xdr:row>0</xdr:row>
      <xdr:rowOff>102054</xdr:rowOff>
    </xdr:from>
    <xdr:to>
      <xdr:col>4</xdr:col>
      <xdr:colOff>467745</xdr:colOff>
      <xdr:row>4</xdr:row>
      <xdr:rowOff>47625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06AFA087-876E-4FC9-ACD5-67A45B67650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0933" y="102054"/>
          <a:ext cx="2812937" cy="9361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874258</xdr:colOff>
      <xdr:row>0</xdr:row>
      <xdr:rowOff>102054</xdr:rowOff>
    </xdr:from>
    <xdr:to>
      <xdr:col>4</xdr:col>
      <xdr:colOff>467745</xdr:colOff>
      <xdr:row>4</xdr:row>
      <xdr:rowOff>47625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06AFA087-876E-4FC9-ACD5-67A45B67650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0933" y="102054"/>
          <a:ext cx="2812937" cy="9361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18"/>
  <sheetViews>
    <sheetView topLeftCell="A141" zoomScale="80" zoomScaleNormal="80" zoomScaleSheetLayoutView="70" workbookViewId="0">
      <selection activeCell="G615" sqref="G615"/>
    </sheetView>
  </sheetViews>
  <sheetFormatPr baseColWidth="10" defaultColWidth="9.140625" defaultRowHeight="15" x14ac:dyDescent="0.2"/>
  <cols>
    <col min="1" max="1" width="8.140625" style="17" customWidth="1"/>
    <col min="2" max="2" width="20.85546875" style="18" customWidth="1"/>
    <col min="3" max="3" width="29.140625" style="19" customWidth="1"/>
    <col min="4" max="4" width="48.28515625" style="17" customWidth="1"/>
    <col min="5" max="5" width="23" style="17" customWidth="1"/>
    <col min="6" max="6" width="20.7109375" style="17" customWidth="1"/>
    <col min="7" max="7" width="26.7109375" style="17" customWidth="1"/>
    <col min="8" max="8" width="9.140625" style="1"/>
    <col min="9" max="10" width="22.140625" style="1" customWidth="1"/>
    <col min="11" max="11" width="21.42578125" style="1" customWidth="1"/>
    <col min="12" max="16384" width="9.140625" style="17"/>
  </cols>
  <sheetData>
    <row r="1" spans="1:17" s="1" customFormat="1" ht="18" x14ac:dyDescent="0.2">
      <c r="B1" s="2"/>
      <c r="C1" s="3"/>
      <c r="D1" s="4"/>
      <c r="E1" s="4"/>
    </row>
    <row r="2" spans="1:17" s="1" customFormat="1" x14ac:dyDescent="0.2">
      <c r="B2" s="2"/>
      <c r="C2" s="5"/>
    </row>
    <row r="3" spans="1:17" s="1" customFormat="1" ht="22.5" customHeight="1" x14ac:dyDescent="0.2">
      <c r="A3" s="73"/>
      <c r="B3" s="38"/>
      <c r="C3" s="74"/>
      <c r="D3" s="73"/>
      <c r="E3" s="73"/>
      <c r="F3" s="73"/>
      <c r="G3" s="73"/>
    </row>
    <row r="4" spans="1:17" s="1" customFormat="1" ht="22.5" customHeight="1" x14ac:dyDescent="0.2">
      <c r="A4" s="73"/>
      <c r="B4" s="38"/>
      <c r="C4" s="74"/>
      <c r="D4" s="73"/>
      <c r="E4" s="73"/>
      <c r="F4" s="73"/>
      <c r="G4" s="73"/>
    </row>
    <row r="5" spans="1:17" s="1" customFormat="1" ht="30" x14ac:dyDescent="0.2">
      <c r="A5" s="89" t="s">
        <v>0</v>
      </c>
      <c r="B5" s="89"/>
      <c r="C5" s="89"/>
      <c r="D5" s="89"/>
      <c r="E5" s="89"/>
      <c r="F5" s="89"/>
      <c r="G5" s="89"/>
    </row>
    <row r="6" spans="1:17" s="1" customFormat="1" ht="20.25" x14ac:dyDescent="0.2">
      <c r="A6" s="90" t="s">
        <v>1</v>
      </c>
      <c r="B6" s="90"/>
      <c r="C6" s="90"/>
      <c r="D6" s="90"/>
      <c r="E6" s="90"/>
      <c r="F6" s="90"/>
      <c r="G6" s="90"/>
    </row>
    <row r="7" spans="1:17" s="1" customFormat="1" ht="18" x14ac:dyDescent="0.2">
      <c r="A7" s="75"/>
      <c r="B7" s="76"/>
      <c r="C7" s="77"/>
      <c r="D7" s="78"/>
      <c r="E7" s="79"/>
      <c r="F7" s="75"/>
      <c r="G7" s="75"/>
    </row>
    <row r="8" spans="1:17" s="1" customFormat="1" ht="18" x14ac:dyDescent="0.2">
      <c r="A8" s="91" t="s">
        <v>89</v>
      </c>
      <c r="B8" s="91"/>
      <c r="C8" s="91"/>
      <c r="D8" s="91"/>
      <c r="E8" s="91"/>
      <c r="F8" s="91"/>
      <c r="G8" s="91"/>
    </row>
    <row r="9" spans="1:17" s="1" customFormat="1" ht="19.5" customHeight="1" thickBot="1" x14ac:dyDescent="0.25">
      <c r="A9" s="73"/>
      <c r="B9" s="38"/>
      <c r="C9" s="74"/>
      <c r="D9" s="73"/>
      <c r="E9" s="73"/>
      <c r="F9" s="73"/>
      <c r="G9" s="73"/>
      <c r="I9" s="9"/>
    </row>
    <row r="10" spans="1:17" s="11" customFormat="1" ht="36.75" customHeight="1" thickBot="1" x14ac:dyDescent="0.25">
      <c r="A10" s="92"/>
      <c r="B10" s="93" t="s">
        <v>2</v>
      </c>
      <c r="C10" s="94"/>
      <c r="D10" s="94"/>
      <c r="E10" s="94"/>
      <c r="F10" s="94"/>
      <c r="G10" s="95"/>
      <c r="H10" s="10"/>
      <c r="I10" s="9"/>
      <c r="J10" s="10"/>
      <c r="K10" s="10"/>
      <c r="L10" s="10"/>
      <c r="M10" s="10"/>
      <c r="N10" s="10"/>
      <c r="O10" s="10"/>
      <c r="P10" s="10"/>
      <c r="Q10" s="10"/>
    </row>
    <row r="11" spans="1:17" s="11" customFormat="1" ht="37.5" customHeight="1" thickBot="1" x14ac:dyDescent="0.25">
      <c r="A11" s="92"/>
      <c r="B11" s="96"/>
      <c r="C11" s="97"/>
      <c r="D11" s="80"/>
      <c r="E11" s="97" t="s">
        <v>3</v>
      </c>
      <c r="F11" s="97"/>
      <c r="G11" s="81">
        <v>1792875.89</v>
      </c>
      <c r="H11" s="10"/>
      <c r="I11" s="9"/>
      <c r="J11" s="10"/>
      <c r="K11" s="10"/>
      <c r="L11" s="10"/>
      <c r="M11" s="10"/>
      <c r="N11" s="10"/>
      <c r="O11" s="10"/>
      <c r="P11" s="10"/>
      <c r="Q11" s="10"/>
    </row>
    <row r="12" spans="1:17" s="11" customFormat="1" ht="45.75" customHeight="1" x14ac:dyDescent="0.2">
      <c r="A12" s="92"/>
      <c r="B12" s="82" t="s">
        <v>4</v>
      </c>
      <c r="C12" s="83" t="s">
        <v>5</v>
      </c>
      <c r="D12" s="84" t="s">
        <v>6</v>
      </c>
      <c r="E12" s="85" t="s">
        <v>7</v>
      </c>
      <c r="F12" s="83" t="s">
        <v>8</v>
      </c>
      <c r="G12" s="86" t="s">
        <v>1039</v>
      </c>
      <c r="H12" s="10"/>
      <c r="I12" s="9"/>
      <c r="J12" s="10"/>
      <c r="K12" s="10"/>
      <c r="L12" s="10"/>
      <c r="M12" s="10"/>
      <c r="N12" s="10"/>
      <c r="O12" s="10"/>
      <c r="P12" s="10"/>
      <c r="Q12" s="10"/>
    </row>
    <row r="13" spans="1:17" s="10" customFormat="1" ht="32.25" customHeight="1" x14ac:dyDescent="0.25">
      <c r="A13" s="87"/>
      <c r="B13" s="72">
        <v>45659</v>
      </c>
      <c r="C13" s="67" t="s">
        <v>530</v>
      </c>
      <c r="D13" s="71" t="s">
        <v>431</v>
      </c>
      <c r="E13" s="68">
        <v>600</v>
      </c>
      <c r="F13" s="68"/>
      <c r="G13" s="56">
        <f>+G11+E13</f>
        <v>1793475.89</v>
      </c>
      <c r="I13" s="9"/>
      <c r="J13" s="15"/>
      <c r="K13" s="16"/>
    </row>
    <row r="14" spans="1:17" s="10" customFormat="1" ht="32.25" customHeight="1" x14ac:dyDescent="0.25">
      <c r="A14" s="87"/>
      <c r="B14" s="72">
        <v>45659</v>
      </c>
      <c r="C14" s="67" t="s">
        <v>531</v>
      </c>
      <c r="D14" s="71" t="s">
        <v>30</v>
      </c>
      <c r="E14" s="68">
        <v>1600</v>
      </c>
      <c r="F14" s="68"/>
      <c r="G14" s="56">
        <f>+G13+E14</f>
        <v>1795075.89</v>
      </c>
      <c r="I14" s="9"/>
      <c r="J14" s="15"/>
      <c r="K14" s="16"/>
    </row>
    <row r="15" spans="1:17" s="10" customFormat="1" ht="32.25" customHeight="1" x14ac:dyDescent="0.25">
      <c r="A15" s="87"/>
      <c r="B15" s="72">
        <v>45659</v>
      </c>
      <c r="C15" s="67" t="s">
        <v>532</v>
      </c>
      <c r="D15" s="71" t="s">
        <v>431</v>
      </c>
      <c r="E15" s="68">
        <v>18900</v>
      </c>
      <c r="F15" s="68"/>
      <c r="G15" s="56">
        <f t="shared" ref="G15:G23" si="0">+G14+E15</f>
        <v>1813975.89</v>
      </c>
      <c r="I15" s="9"/>
      <c r="J15" s="15"/>
      <c r="K15" s="16"/>
    </row>
    <row r="16" spans="1:17" s="10" customFormat="1" ht="32.25" customHeight="1" x14ac:dyDescent="0.25">
      <c r="A16" s="87"/>
      <c r="B16" s="72">
        <v>45659</v>
      </c>
      <c r="C16" s="67" t="s">
        <v>533</v>
      </c>
      <c r="D16" s="71" t="s">
        <v>431</v>
      </c>
      <c r="E16" s="68">
        <v>12600</v>
      </c>
      <c r="F16" s="68"/>
      <c r="G16" s="56">
        <f t="shared" si="0"/>
        <v>1826575.89</v>
      </c>
      <c r="I16" s="9"/>
      <c r="J16" s="15"/>
      <c r="K16" s="16"/>
    </row>
    <row r="17" spans="1:11" s="10" customFormat="1" ht="32.25" customHeight="1" x14ac:dyDescent="0.25">
      <c r="A17" s="87"/>
      <c r="B17" s="72">
        <v>45659</v>
      </c>
      <c r="C17" s="67" t="s">
        <v>534</v>
      </c>
      <c r="D17" s="71" t="s">
        <v>431</v>
      </c>
      <c r="E17" s="68">
        <v>18900</v>
      </c>
      <c r="F17" s="68"/>
      <c r="G17" s="56">
        <f t="shared" si="0"/>
        <v>1845475.89</v>
      </c>
      <c r="I17" s="9"/>
      <c r="J17" s="15"/>
      <c r="K17" s="16"/>
    </row>
    <row r="18" spans="1:11" s="10" customFormat="1" ht="32.25" customHeight="1" x14ac:dyDescent="0.25">
      <c r="A18" s="87"/>
      <c r="B18" s="72">
        <v>45659</v>
      </c>
      <c r="C18" s="67" t="s">
        <v>535</v>
      </c>
      <c r="D18" s="71" t="s">
        <v>431</v>
      </c>
      <c r="E18" s="68">
        <v>18900</v>
      </c>
      <c r="F18" s="68"/>
      <c r="G18" s="56">
        <f t="shared" si="0"/>
        <v>1864375.89</v>
      </c>
      <c r="I18" s="9"/>
      <c r="J18" s="15"/>
      <c r="K18" s="16"/>
    </row>
    <row r="19" spans="1:11" s="10" customFormat="1" ht="32.25" customHeight="1" x14ac:dyDescent="0.25">
      <c r="A19" s="87"/>
      <c r="B19" s="72">
        <v>45659</v>
      </c>
      <c r="C19" s="67" t="s">
        <v>536</v>
      </c>
      <c r="D19" s="71" t="s">
        <v>431</v>
      </c>
      <c r="E19" s="68">
        <v>9120</v>
      </c>
      <c r="F19" s="68"/>
      <c r="G19" s="56">
        <f t="shared" si="0"/>
        <v>1873495.89</v>
      </c>
      <c r="I19" s="9"/>
      <c r="J19" s="15"/>
      <c r="K19" s="16"/>
    </row>
    <row r="20" spans="1:11" s="10" customFormat="1" ht="32.25" customHeight="1" x14ac:dyDescent="0.25">
      <c r="A20" s="87"/>
      <c r="B20" s="72">
        <v>45659</v>
      </c>
      <c r="C20" s="67" t="s">
        <v>537</v>
      </c>
      <c r="D20" s="71" t="s">
        <v>431</v>
      </c>
      <c r="E20" s="68">
        <v>271170</v>
      </c>
      <c r="F20" s="68"/>
      <c r="G20" s="56">
        <f t="shared" si="0"/>
        <v>2144665.8899999997</v>
      </c>
      <c r="I20" s="9"/>
      <c r="J20" s="15"/>
      <c r="K20" s="16"/>
    </row>
    <row r="21" spans="1:11" s="10" customFormat="1" ht="32.25" customHeight="1" x14ac:dyDescent="0.25">
      <c r="A21" s="87"/>
      <c r="B21" s="72">
        <v>45659</v>
      </c>
      <c r="C21" s="67" t="s">
        <v>538</v>
      </c>
      <c r="D21" s="71" t="s">
        <v>431</v>
      </c>
      <c r="E21" s="68">
        <v>9120</v>
      </c>
      <c r="F21" s="68"/>
      <c r="G21" s="56">
        <f t="shared" si="0"/>
        <v>2153785.8899999997</v>
      </c>
      <c r="I21" s="9"/>
      <c r="J21" s="15"/>
      <c r="K21" s="16"/>
    </row>
    <row r="22" spans="1:11" s="10" customFormat="1" ht="32.25" customHeight="1" x14ac:dyDescent="0.25">
      <c r="A22" s="87"/>
      <c r="B22" s="72">
        <v>45659</v>
      </c>
      <c r="C22" s="67" t="s">
        <v>539</v>
      </c>
      <c r="D22" s="71" t="s">
        <v>431</v>
      </c>
      <c r="E22" s="68">
        <v>18900</v>
      </c>
      <c r="F22" s="68"/>
      <c r="G22" s="56">
        <f t="shared" si="0"/>
        <v>2172685.8899999997</v>
      </c>
      <c r="I22" s="9"/>
      <c r="J22" s="15"/>
      <c r="K22" s="16"/>
    </row>
    <row r="23" spans="1:11" s="10" customFormat="1" ht="32.25" customHeight="1" x14ac:dyDescent="0.25">
      <c r="A23" s="87"/>
      <c r="B23" s="72">
        <v>45659</v>
      </c>
      <c r="C23" s="67" t="s">
        <v>540</v>
      </c>
      <c r="D23" s="71" t="s">
        <v>431</v>
      </c>
      <c r="E23" s="68">
        <v>375000</v>
      </c>
      <c r="F23" s="68"/>
      <c r="G23" s="56">
        <f t="shared" si="0"/>
        <v>2547685.8899999997</v>
      </c>
      <c r="I23" s="9"/>
      <c r="J23" s="15"/>
      <c r="K23" s="16"/>
    </row>
    <row r="24" spans="1:11" s="10" customFormat="1" ht="32.25" customHeight="1" x14ac:dyDescent="0.25">
      <c r="A24" s="87"/>
      <c r="B24" s="72">
        <v>45659</v>
      </c>
      <c r="C24" s="67" t="s">
        <v>541</v>
      </c>
      <c r="D24" s="71" t="s">
        <v>432</v>
      </c>
      <c r="E24" s="68"/>
      <c r="F24" s="68">
        <v>72000</v>
      </c>
      <c r="G24" s="56">
        <f>+G23-F24</f>
        <v>2475685.8899999997</v>
      </c>
      <c r="I24" s="9"/>
      <c r="J24" s="15"/>
      <c r="K24" s="16"/>
    </row>
    <row r="25" spans="1:11" s="10" customFormat="1" ht="32.25" customHeight="1" x14ac:dyDescent="0.25">
      <c r="A25" s="87"/>
      <c r="B25" s="72">
        <v>45659</v>
      </c>
      <c r="C25" s="67" t="s">
        <v>542</v>
      </c>
      <c r="D25" s="71" t="s">
        <v>433</v>
      </c>
      <c r="E25" s="68"/>
      <c r="F25" s="68">
        <v>77037.960000000006</v>
      </c>
      <c r="G25" s="56">
        <f t="shared" ref="G25:G29" si="1">+G24-F25</f>
        <v>2398647.9299999997</v>
      </c>
      <c r="I25" s="9"/>
      <c r="J25" s="15"/>
      <c r="K25" s="16"/>
    </row>
    <row r="26" spans="1:11" s="10" customFormat="1" ht="32.25" customHeight="1" x14ac:dyDescent="0.25">
      <c r="A26" s="87"/>
      <c r="B26" s="72">
        <v>45659</v>
      </c>
      <c r="C26" s="67" t="s">
        <v>543</v>
      </c>
      <c r="D26" s="71" t="s">
        <v>433</v>
      </c>
      <c r="E26" s="68"/>
      <c r="F26" s="68">
        <v>321300</v>
      </c>
      <c r="G26" s="56">
        <f t="shared" si="1"/>
        <v>2077347.9299999997</v>
      </c>
      <c r="I26" s="9"/>
      <c r="J26" s="15"/>
      <c r="K26" s="16"/>
    </row>
    <row r="27" spans="1:11" s="10" customFormat="1" ht="32.25" customHeight="1" x14ac:dyDescent="0.25">
      <c r="A27" s="87"/>
      <c r="B27" s="72">
        <v>45659</v>
      </c>
      <c r="C27" s="67" t="s">
        <v>544</v>
      </c>
      <c r="D27" s="71" t="s">
        <v>433</v>
      </c>
      <c r="E27" s="68"/>
      <c r="F27" s="68">
        <v>132300</v>
      </c>
      <c r="G27" s="56">
        <f t="shared" si="1"/>
        <v>1945047.9299999997</v>
      </c>
      <c r="I27" s="9"/>
      <c r="J27" s="15"/>
      <c r="K27" s="16"/>
    </row>
    <row r="28" spans="1:11" s="10" customFormat="1" ht="32.25" customHeight="1" x14ac:dyDescent="0.25">
      <c r="A28" s="87"/>
      <c r="B28" s="72">
        <v>45659</v>
      </c>
      <c r="C28" s="67" t="s">
        <v>545</v>
      </c>
      <c r="D28" s="71" t="s">
        <v>433</v>
      </c>
      <c r="E28" s="68"/>
      <c r="F28" s="68">
        <v>56700</v>
      </c>
      <c r="G28" s="56">
        <f t="shared" si="1"/>
        <v>1888347.9299999997</v>
      </c>
      <c r="I28" s="9"/>
      <c r="J28" s="15"/>
      <c r="K28" s="16"/>
    </row>
    <row r="29" spans="1:11" s="10" customFormat="1" ht="32.25" customHeight="1" x14ac:dyDescent="0.25">
      <c r="A29" s="87"/>
      <c r="B29" s="72">
        <v>45659</v>
      </c>
      <c r="C29" s="67" t="s">
        <v>546</v>
      </c>
      <c r="D29" s="71" t="s">
        <v>433</v>
      </c>
      <c r="E29" s="68"/>
      <c r="F29" s="68">
        <v>207900</v>
      </c>
      <c r="G29" s="56">
        <f t="shared" si="1"/>
        <v>1680447.9299999997</v>
      </c>
      <c r="I29" s="9"/>
      <c r="J29" s="15"/>
      <c r="K29" s="16"/>
    </row>
    <row r="30" spans="1:11" s="10" customFormat="1" ht="32.25" customHeight="1" x14ac:dyDescent="0.25">
      <c r="A30" s="87"/>
      <c r="B30" s="72">
        <v>45659</v>
      </c>
      <c r="C30" s="67" t="s">
        <v>547</v>
      </c>
      <c r="D30" s="71" t="s">
        <v>26</v>
      </c>
      <c r="E30" s="68">
        <v>20000</v>
      </c>
      <c r="F30" s="68"/>
      <c r="G30" s="56">
        <f>+G29+E30</f>
        <v>1700447.9299999997</v>
      </c>
      <c r="I30" s="9"/>
      <c r="J30" s="15"/>
      <c r="K30" s="16"/>
    </row>
    <row r="31" spans="1:11" s="10" customFormat="1" ht="32.25" customHeight="1" x14ac:dyDescent="0.25">
      <c r="A31" s="87"/>
      <c r="B31" s="72">
        <v>45659</v>
      </c>
      <c r="C31" s="67" t="s">
        <v>548</v>
      </c>
      <c r="D31" s="71" t="s">
        <v>433</v>
      </c>
      <c r="E31" s="68"/>
      <c r="F31" s="68">
        <v>211200</v>
      </c>
      <c r="G31" s="56">
        <f>+G30-F31</f>
        <v>1489247.9299999997</v>
      </c>
      <c r="I31" s="9"/>
      <c r="J31" s="15"/>
      <c r="K31" s="16"/>
    </row>
    <row r="32" spans="1:11" s="10" customFormat="1" ht="32.25" customHeight="1" x14ac:dyDescent="0.25">
      <c r="A32" s="87"/>
      <c r="B32" s="72">
        <v>45659</v>
      </c>
      <c r="C32" s="67" t="s">
        <v>549</v>
      </c>
      <c r="D32" s="71" t="s">
        <v>433</v>
      </c>
      <c r="E32" s="68"/>
      <c r="F32" s="68">
        <v>47877.25</v>
      </c>
      <c r="G32" s="56">
        <f>+G31-F32</f>
        <v>1441370.6799999997</v>
      </c>
      <c r="I32" s="9"/>
      <c r="J32" s="15"/>
      <c r="K32" s="16"/>
    </row>
    <row r="33" spans="1:11" s="10" customFormat="1" ht="32.25" customHeight="1" x14ac:dyDescent="0.25">
      <c r="A33" s="87"/>
      <c r="B33" s="72">
        <v>45660</v>
      </c>
      <c r="C33" s="67" t="s">
        <v>550</v>
      </c>
      <c r="D33" s="71" t="s">
        <v>431</v>
      </c>
      <c r="E33" s="68">
        <v>7500</v>
      </c>
      <c r="F33" s="68"/>
      <c r="G33" s="56">
        <f>+G32+E33</f>
        <v>1448870.6799999997</v>
      </c>
      <c r="I33" s="9"/>
      <c r="J33" s="15"/>
      <c r="K33" s="16"/>
    </row>
    <row r="34" spans="1:11" s="10" customFormat="1" ht="32.25" customHeight="1" x14ac:dyDescent="0.25">
      <c r="A34" s="87"/>
      <c r="B34" s="72">
        <v>45660</v>
      </c>
      <c r="C34" s="67" t="s">
        <v>551</v>
      </c>
      <c r="D34" s="71" t="s">
        <v>40</v>
      </c>
      <c r="E34" s="68">
        <v>96000</v>
      </c>
      <c r="F34" s="68"/>
      <c r="G34" s="56">
        <f t="shared" ref="G34:G42" si="2">+G33+E34</f>
        <v>1544870.6799999997</v>
      </c>
      <c r="I34" s="9"/>
      <c r="J34" s="15"/>
      <c r="K34" s="16"/>
    </row>
    <row r="35" spans="1:11" s="10" customFormat="1" ht="32.25" customHeight="1" x14ac:dyDescent="0.25">
      <c r="A35" s="87"/>
      <c r="B35" s="72">
        <v>45660</v>
      </c>
      <c r="C35" s="67" t="s">
        <v>139</v>
      </c>
      <c r="D35" s="71" t="s">
        <v>30</v>
      </c>
      <c r="E35" s="68">
        <v>30000</v>
      </c>
      <c r="F35" s="68"/>
      <c r="G35" s="56">
        <f t="shared" si="2"/>
        <v>1574870.6799999997</v>
      </c>
      <c r="I35" s="9"/>
      <c r="J35" s="15"/>
      <c r="K35" s="16"/>
    </row>
    <row r="36" spans="1:11" s="10" customFormat="1" ht="32.25" customHeight="1" x14ac:dyDescent="0.25">
      <c r="A36" s="87"/>
      <c r="B36" s="72">
        <v>45660</v>
      </c>
      <c r="C36" s="67" t="s">
        <v>261</v>
      </c>
      <c r="D36" s="71" t="s">
        <v>30</v>
      </c>
      <c r="E36" s="68">
        <v>15000</v>
      </c>
      <c r="F36" s="68"/>
      <c r="G36" s="56">
        <f t="shared" si="2"/>
        <v>1589870.6799999997</v>
      </c>
      <c r="I36" s="9"/>
      <c r="J36" s="15"/>
      <c r="K36" s="16"/>
    </row>
    <row r="37" spans="1:11" s="10" customFormat="1" ht="32.25" customHeight="1" x14ac:dyDescent="0.25">
      <c r="A37" s="87"/>
      <c r="B37" s="72">
        <v>45660</v>
      </c>
      <c r="C37" s="67" t="s">
        <v>552</v>
      </c>
      <c r="D37" s="71" t="s">
        <v>431</v>
      </c>
      <c r="E37" s="68">
        <v>19170</v>
      </c>
      <c r="F37" s="68"/>
      <c r="G37" s="56">
        <f t="shared" si="2"/>
        <v>1609040.6799999997</v>
      </c>
      <c r="I37" s="9"/>
      <c r="J37" s="15"/>
      <c r="K37" s="16"/>
    </row>
    <row r="38" spans="1:11" s="10" customFormat="1" ht="32.25" customHeight="1" x14ac:dyDescent="0.25">
      <c r="A38" s="87"/>
      <c r="B38" s="72">
        <v>45660</v>
      </c>
      <c r="C38" s="67" t="s">
        <v>553</v>
      </c>
      <c r="D38" s="71" t="s">
        <v>431</v>
      </c>
      <c r="E38" s="68">
        <v>284400</v>
      </c>
      <c r="F38" s="68"/>
      <c r="G38" s="56">
        <f t="shared" si="2"/>
        <v>1893440.6799999997</v>
      </c>
      <c r="I38" s="9"/>
      <c r="J38" s="15"/>
      <c r="K38" s="16"/>
    </row>
    <row r="39" spans="1:11" s="10" customFormat="1" ht="32.25" customHeight="1" x14ac:dyDescent="0.25">
      <c r="A39" s="87"/>
      <c r="B39" s="72">
        <v>45660</v>
      </c>
      <c r="C39" s="67" t="s">
        <v>554</v>
      </c>
      <c r="D39" s="71" t="s">
        <v>431</v>
      </c>
      <c r="E39" s="68">
        <v>9523</v>
      </c>
      <c r="F39" s="68"/>
      <c r="G39" s="56">
        <f t="shared" si="2"/>
        <v>1902963.6799999997</v>
      </c>
      <c r="I39" s="9"/>
      <c r="J39" s="15"/>
      <c r="K39" s="16"/>
    </row>
    <row r="40" spans="1:11" s="10" customFormat="1" ht="32.25" customHeight="1" x14ac:dyDescent="0.25">
      <c r="A40" s="87"/>
      <c r="B40" s="72">
        <v>45660</v>
      </c>
      <c r="C40" s="67" t="s">
        <v>555</v>
      </c>
      <c r="D40" s="71" t="s">
        <v>431</v>
      </c>
      <c r="E40" s="68">
        <v>71340</v>
      </c>
      <c r="F40" s="68"/>
      <c r="G40" s="56">
        <f t="shared" si="2"/>
        <v>1974303.6799999997</v>
      </c>
      <c r="I40" s="9"/>
      <c r="J40" s="15"/>
      <c r="K40" s="16"/>
    </row>
    <row r="41" spans="1:11" s="10" customFormat="1" ht="32.25" customHeight="1" x14ac:dyDescent="0.25">
      <c r="A41" s="87"/>
      <c r="B41" s="72">
        <v>45660</v>
      </c>
      <c r="C41" s="67" t="s">
        <v>556</v>
      </c>
      <c r="D41" s="71" t="s">
        <v>40</v>
      </c>
      <c r="E41" s="68">
        <v>2400</v>
      </c>
      <c r="F41" s="68"/>
      <c r="G41" s="56">
        <f t="shared" si="2"/>
        <v>1976703.6799999997</v>
      </c>
      <c r="I41" s="9"/>
      <c r="J41" s="15"/>
      <c r="K41" s="16"/>
    </row>
    <row r="42" spans="1:11" s="10" customFormat="1" ht="32.25" customHeight="1" x14ac:dyDescent="0.25">
      <c r="A42" s="87"/>
      <c r="B42" s="72">
        <v>45660</v>
      </c>
      <c r="C42" s="67" t="s">
        <v>557</v>
      </c>
      <c r="D42" s="71" t="s">
        <v>26</v>
      </c>
      <c r="E42" s="68">
        <v>30000</v>
      </c>
      <c r="F42" s="68"/>
      <c r="G42" s="56">
        <f t="shared" si="2"/>
        <v>2006703.6799999997</v>
      </c>
      <c r="I42" s="9"/>
      <c r="J42" s="15"/>
      <c r="K42" s="16"/>
    </row>
    <row r="43" spans="1:11" s="10" customFormat="1" ht="32.25" customHeight="1" x14ac:dyDescent="0.25">
      <c r="A43" s="87"/>
      <c r="B43" s="72">
        <v>45660</v>
      </c>
      <c r="C43" s="67" t="s">
        <v>558</v>
      </c>
      <c r="D43" s="71" t="s">
        <v>433</v>
      </c>
      <c r="E43" s="68"/>
      <c r="F43" s="68">
        <v>189900</v>
      </c>
      <c r="G43" s="56">
        <f>+G42-F43</f>
        <v>1816803.6799999997</v>
      </c>
      <c r="I43" s="9"/>
      <c r="J43" s="15"/>
      <c r="K43" s="16"/>
    </row>
    <row r="44" spans="1:11" s="10" customFormat="1" ht="32.25" customHeight="1" x14ac:dyDescent="0.25">
      <c r="A44" s="87"/>
      <c r="B44" s="72">
        <v>45660</v>
      </c>
      <c r="C44" s="67" t="s">
        <v>559</v>
      </c>
      <c r="D44" s="71" t="s">
        <v>434</v>
      </c>
      <c r="E44" s="68">
        <v>18740</v>
      </c>
      <c r="F44" s="68"/>
      <c r="G44" s="56">
        <f>+G43+E44</f>
        <v>1835543.6799999997</v>
      </c>
      <c r="I44" s="9"/>
      <c r="J44" s="15"/>
      <c r="K44" s="16"/>
    </row>
    <row r="45" spans="1:11" s="10" customFormat="1" ht="32.25" customHeight="1" x14ac:dyDescent="0.25">
      <c r="A45" s="87"/>
      <c r="B45" s="72">
        <v>45660</v>
      </c>
      <c r="C45" s="67" t="s">
        <v>560</v>
      </c>
      <c r="D45" s="71" t="s">
        <v>434</v>
      </c>
      <c r="E45" s="68">
        <v>60000</v>
      </c>
      <c r="F45" s="68"/>
      <c r="G45" s="56">
        <f t="shared" ref="G45:G52" si="3">+G44+E45</f>
        <v>1895543.6799999997</v>
      </c>
      <c r="I45" s="9"/>
      <c r="J45" s="15"/>
      <c r="K45" s="16"/>
    </row>
    <row r="46" spans="1:11" s="10" customFormat="1" ht="32.25" customHeight="1" x14ac:dyDescent="0.25">
      <c r="A46" s="87"/>
      <c r="B46" s="72">
        <v>45660</v>
      </c>
      <c r="C46" s="67" t="s">
        <v>561</v>
      </c>
      <c r="D46" s="71" t="s">
        <v>28</v>
      </c>
      <c r="E46" s="68">
        <v>182500</v>
      </c>
      <c r="F46" s="68"/>
      <c r="G46" s="56">
        <f t="shared" si="3"/>
        <v>2078043.6799999997</v>
      </c>
      <c r="I46" s="9"/>
      <c r="J46" s="15"/>
      <c r="K46" s="16"/>
    </row>
    <row r="47" spans="1:11" s="10" customFormat="1" ht="32.25" customHeight="1" x14ac:dyDescent="0.25">
      <c r="A47" s="87"/>
      <c r="B47" s="72">
        <v>45660</v>
      </c>
      <c r="C47" s="67" t="s">
        <v>562</v>
      </c>
      <c r="D47" s="71" t="s">
        <v>30</v>
      </c>
      <c r="E47" s="68">
        <v>1600</v>
      </c>
      <c r="F47" s="68"/>
      <c r="G47" s="56">
        <f t="shared" si="3"/>
        <v>2079643.6799999997</v>
      </c>
      <c r="I47" s="9"/>
      <c r="J47" s="15"/>
      <c r="K47" s="16"/>
    </row>
    <row r="48" spans="1:11" s="10" customFormat="1" ht="32.25" customHeight="1" x14ac:dyDescent="0.25">
      <c r="A48" s="87"/>
      <c r="B48" s="72">
        <v>45660</v>
      </c>
      <c r="C48" s="67" t="s">
        <v>563</v>
      </c>
      <c r="D48" s="71" t="s">
        <v>435</v>
      </c>
      <c r="E48" s="68">
        <v>18900</v>
      </c>
      <c r="F48" s="68"/>
      <c r="G48" s="56">
        <f t="shared" si="3"/>
        <v>2098543.6799999997</v>
      </c>
      <c r="I48" s="9"/>
      <c r="J48" s="15"/>
      <c r="K48" s="16"/>
    </row>
    <row r="49" spans="1:11" s="10" customFormat="1" ht="32.25" customHeight="1" x14ac:dyDescent="0.25">
      <c r="A49" s="87"/>
      <c r="B49" s="72">
        <v>45660</v>
      </c>
      <c r="C49" s="67" t="s">
        <v>127</v>
      </c>
      <c r="D49" s="71" t="s">
        <v>436</v>
      </c>
      <c r="E49" s="68">
        <v>3200</v>
      </c>
      <c r="F49" s="68"/>
      <c r="G49" s="56">
        <f t="shared" si="3"/>
        <v>2101743.6799999997</v>
      </c>
      <c r="I49" s="9"/>
      <c r="J49" s="15"/>
      <c r="K49" s="16"/>
    </row>
    <row r="50" spans="1:11" s="10" customFormat="1" ht="32.25" customHeight="1" x14ac:dyDescent="0.25">
      <c r="A50" s="87"/>
      <c r="B50" s="72">
        <v>45660</v>
      </c>
      <c r="C50" s="67" t="s">
        <v>564</v>
      </c>
      <c r="D50" s="71" t="s">
        <v>435</v>
      </c>
      <c r="E50" s="68">
        <v>43650</v>
      </c>
      <c r="F50" s="68"/>
      <c r="G50" s="56">
        <f t="shared" si="3"/>
        <v>2145393.6799999997</v>
      </c>
      <c r="I50" s="9"/>
      <c r="J50" s="15"/>
      <c r="K50" s="16"/>
    </row>
    <row r="51" spans="1:11" s="10" customFormat="1" ht="32.25" customHeight="1" x14ac:dyDescent="0.25">
      <c r="A51" s="87"/>
      <c r="B51" s="72">
        <v>45660</v>
      </c>
      <c r="C51" s="67" t="s">
        <v>565</v>
      </c>
      <c r="D51" s="71" t="s">
        <v>436</v>
      </c>
      <c r="E51" s="68">
        <v>4000</v>
      </c>
      <c r="F51" s="68"/>
      <c r="G51" s="56">
        <f t="shared" si="3"/>
        <v>2149393.6799999997</v>
      </c>
      <c r="I51" s="9"/>
      <c r="J51" s="15"/>
      <c r="K51" s="16"/>
    </row>
    <row r="52" spans="1:11" s="10" customFormat="1" ht="32.25" customHeight="1" x14ac:dyDescent="0.25">
      <c r="A52" s="87"/>
      <c r="B52" s="72">
        <v>45660</v>
      </c>
      <c r="C52" s="67" t="s">
        <v>566</v>
      </c>
      <c r="D52" s="71" t="s">
        <v>435</v>
      </c>
      <c r="E52" s="68">
        <v>60000</v>
      </c>
      <c r="F52" s="68"/>
      <c r="G52" s="56">
        <f t="shared" si="3"/>
        <v>2209393.6799999997</v>
      </c>
      <c r="I52" s="9"/>
      <c r="J52" s="15"/>
      <c r="K52" s="16"/>
    </row>
    <row r="53" spans="1:11" s="10" customFormat="1" ht="32.25" customHeight="1" x14ac:dyDescent="0.25">
      <c r="A53" s="87"/>
      <c r="B53" s="72">
        <v>45660</v>
      </c>
      <c r="C53" s="67" t="s">
        <v>567</v>
      </c>
      <c r="D53" s="71" t="s">
        <v>433</v>
      </c>
      <c r="E53" s="68"/>
      <c r="F53" s="68">
        <v>169600</v>
      </c>
      <c r="G53" s="56">
        <f>+G52-F53</f>
        <v>2039793.6799999997</v>
      </c>
      <c r="I53" s="9"/>
      <c r="J53" s="15"/>
      <c r="K53" s="16"/>
    </row>
    <row r="54" spans="1:11" s="10" customFormat="1" ht="32.25" customHeight="1" x14ac:dyDescent="0.25">
      <c r="A54" s="87"/>
      <c r="B54" s="72">
        <v>45660</v>
      </c>
      <c r="C54" s="67" t="s">
        <v>568</v>
      </c>
      <c r="D54" s="71" t="s">
        <v>17</v>
      </c>
      <c r="E54" s="68"/>
      <c r="F54" s="68">
        <v>33800</v>
      </c>
      <c r="G54" s="56">
        <f t="shared" ref="G54:G58" si="4">+G53-F54</f>
        <v>2005993.6799999997</v>
      </c>
      <c r="I54" s="9"/>
      <c r="J54" s="15"/>
      <c r="K54" s="16"/>
    </row>
    <row r="55" spans="1:11" s="10" customFormat="1" ht="32.25" customHeight="1" x14ac:dyDescent="0.25">
      <c r="A55" s="87"/>
      <c r="B55" s="72">
        <v>45660</v>
      </c>
      <c r="C55" s="67" t="s">
        <v>569</v>
      </c>
      <c r="D55" s="71" t="s">
        <v>17</v>
      </c>
      <c r="E55" s="68"/>
      <c r="F55" s="68">
        <v>252000</v>
      </c>
      <c r="G55" s="56">
        <f t="shared" si="4"/>
        <v>1753993.6799999997</v>
      </c>
      <c r="I55" s="9"/>
      <c r="J55" s="15"/>
      <c r="K55" s="16"/>
    </row>
    <row r="56" spans="1:11" s="10" customFormat="1" ht="32.25" customHeight="1" x14ac:dyDescent="0.25">
      <c r="A56" s="87"/>
      <c r="B56" s="72">
        <v>45660</v>
      </c>
      <c r="C56" s="67" t="s">
        <v>570</v>
      </c>
      <c r="D56" s="71" t="s">
        <v>17</v>
      </c>
      <c r="E56" s="68"/>
      <c r="F56" s="68">
        <v>23800.59</v>
      </c>
      <c r="G56" s="56">
        <f t="shared" si="4"/>
        <v>1730193.0899999996</v>
      </c>
      <c r="I56" s="9"/>
      <c r="J56" s="15"/>
      <c r="K56" s="16"/>
    </row>
    <row r="57" spans="1:11" s="10" customFormat="1" ht="32.25" customHeight="1" x14ac:dyDescent="0.25">
      <c r="A57" s="87"/>
      <c r="B57" s="72">
        <v>45660</v>
      </c>
      <c r="C57" s="67" t="s">
        <v>571</v>
      </c>
      <c r="D57" s="71" t="s">
        <v>437</v>
      </c>
      <c r="E57" s="68"/>
      <c r="F57" s="68">
        <v>106000</v>
      </c>
      <c r="G57" s="56">
        <f t="shared" si="4"/>
        <v>1624193.0899999996</v>
      </c>
      <c r="I57" s="9"/>
      <c r="J57" s="15"/>
      <c r="K57" s="16"/>
    </row>
    <row r="58" spans="1:11" s="10" customFormat="1" ht="32.25" customHeight="1" x14ac:dyDescent="0.25">
      <c r="A58" s="87"/>
      <c r="B58" s="72">
        <v>45660</v>
      </c>
      <c r="C58" s="67" t="s">
        <v>572</v>
      </c>
      <c r="D58" s="71" t="s">
        <v>433</v>
      </c>
      <c r="E58" s="68"/>
      <c r="F58" s="68">
        <v>279600</v>
      </c>
      <c r="G58" s="56">
        <f t="shared" si="4"/>
        <v>1344593.0899999996</v>
      </c>
      <c r="I58" s="9"/>
      <c r="J58" s="15"/>
      <c r="K58" s="16"/>
    </row>
    <row r="59" spans="1:11" s="10" customFormat="1" ht="32.25" customHeight="1" x14ac:dyDescent="0.25">
      <c r="A59" s="87"/>
      <c r="B59" s="72">
        <v>45660</v>
      </c>
      <c r="C59" s="67" t="s">
        <v>573</v>
      </c>
      <c r="D59" s="71" t="s">
        <v>30</v>
      </c>
      <c r="E59" s="68">
        <v>52500</v>
      </c>
      <c r="F59" s="68"/>
      <c r="G59" s="56">
        <f>+G58+E59</f>
        <v>1397093.0899999996</v>
      </c>
      <c r="I59" s="9"/>
      <c r="J59" s="15"/>
      <c r="K59" s="16"/>
    </row>
    <row r="60" spans="1:11" s="10" customFormat="1" ht="32.25" customHeight="1" x14ac:dyDescent="0.25">
      <c r="A60" s="87"/>
      <c r="B60" s="72">
        <v>45660</v>
      </c>
      <c r="C60" s="67" t="s">
        <v>574</v>
      </c>
      <c r="D60" s="71" t="s">
        <v>438</v>
      </c>
      <c r="E60" s="68">
        <v>272000</v>
      </c>
      <c r="F60" s="68"/>
      <c r="G60" s="56">
        <f t="shared" ref="G60:G64" si="5">+G59+E60</f>
        <v>1669093.0899999996</v>
      </c>
      <c r="I60" s="9"/>
      <c r="J60" s="15"/>
      <c r="K60" s="16"/>
    </row>
    <row r="61" spans="1:11" s="10" customFormat="1" ht="32.25" customHeight="1" x14ac:dyDescent="0.25">
      <c r="A61" s="87"/>
      <c r="B61" s="72">
        <v>45660</v>
      </c>
      <c r="C61" s="67" t="s">
        <v>575</v>
      </c>
      <c r="D61" s="71" t="s">
        <v>31</v>
      </c>
      <c r="E61" s="68">
        <v>18900</v>
      </c>
      <c r="F61" s="68"/>
      <c r="G61" s="56">
        <f t="shared" si="5"/>
        <v>1687993.0899999996</v>
      </c>
      <c r="I61" s="9"/>
      <c r="J61" s="15"/>
      <c r="K61" s="16"/>
    </row>
    <row r="62" spans="1:11" s="10" customFormat="1" ht="32.25" customHeight="1" x14ac:dyDescent="0.25">
      <c r="A62" s="87"/>
      <c r="B62" s="72">
        <v>45660</v>
      </c>
      <c r="C62" s="67" t="s">
        <v>576</v>
      </c>
      <c r="D62" s="71" t="s">
        <v>31</v>
      </c>
      <c r="E62" s="68">
        <v>47250</v>
      </c>
      <c r="F62" s="68"/>
      <c r="G62" s="56">
        <f t="shared" si="5"/>
        <v>1735243.0899999996</v>
      </c>
      <c r="I62" s="9"/>
      <c r="J62" s="15"/>
      <c r="K62" s="16"/>
    </row>
    <row r="63" spans="1:11" s="10" customFormat="1" ht="32.25" customHeight="1" x14ac:dyDescent="0.25">
      <c r="A63" s="87"/>
      <c r="B63" s="72">
        <v>45660</v>
      </c>
      <c r="C63" s="67" t="s">
        <v>577</v>
      </c>
      <c r="D63" s="71" t="s">
        <v>28</v>
      </c>
      <c r="E63" s="68">
        <v>73000</v>
      </c>
      <c r="F63" s="68"/>
      <c r="G63" s="56">
        <f t="shared" si="5"/>
        <v>1808243.0899999996</v>
      </c>
      <c r="I63" s="9"/>
      <c r="J63" s="15"/>
      <c r="K63" s="16"/>
    </row>
    <row r="64" spans="1:11" s="10" customFormat="1" ht="32.25" customHeight="1" x14ac:dyDescent="0.25">
      <c r="A64" s="87"/>
      <c r="B64" s="72">
        <v>45664</v>
      </c>
      <c r="C64" s="67" t="s">
        <v>578</v>
      </c>
      <c r="D64" s="71" t="s">
        <v>28</v>
      </c>
      <c r="E64" s="68">
        <v>182500</v>
      </c>
      <c r="F64" s="68"/>
      <c r="G64" s="56">
        <f t="shared" si="5"/>
        <v>1990743.0899999996</v>
      </c>
      <c r="I64" s="9"/>
      <c r="J64" s="15"/>
      <c r="K64" s="16"/>
    </row>
    <row r="65" spans="1:11" s="10" customFormat="1" ht="32.25" customHeight="1" x14ac:dyDescent="0.25">
      <c r="A65" s="87"/>
      <c r="B65" s="72">
        <v>45664</v>
      </c>
      <c r="C65" s="67" t="s">
        <v>579</v>
      </c>
      <c r="D65" s="71" t="s">
        <v>439</v>
      </c>
      <c r="E65" s="68"/>
      <c r="F65" s="68">
        <v>149055.20000000001</v>
      </c>
      <c r="G65" s="56">
        <f>+G64-F65</f>
        <v>1841687.8899999997</v>
      </c>
      <c r="I65" s="9"/>
      <c r="J65" s="15"/>
      <c r="K65" s="16"/>
    </row>
    <row r="66" spans="1:11" s="10" customFormat="1" ht="32.25" customHeight="1" x14ac:dyDescent="0.25">
      <c r="A66" s="87"/>
      <c r="B66" s="72">
        <v>45664</v>
      </c>
      <c r="C66" s="67" t="s">
        <v>580</v>
      </c>
      <c r="D66" s="71" t="s">
        <v>28</v>
      </c>
      <c r="E66" s="68">
        <v>2400</v>
      </c>
      <c r="F66" s="68"/>
      <c r="G66" s="56">
        <f>+G65+E66</f>
        <v>1844087.8899999997</v>
      </c>
      <c r="I66" s="9"/>
      <c r="J66" s="15"/>
      <c r="K66" s="16"/>
    </row>
    <row r="67" spans="1:11" s="10" customFormat="1" ht="32.25" customHeight="1" x14ac:dyDescent="0.25">
      <c r="A67" s="87"/>
      <c r="B67" s="72">
        <v>45664</v>
      </c>
      <c r="C67" s="67" t="s">
        <v>581</v>
      </c>
      <c r="D67" s="71" t="s">
        <v>28</v>
      </c>
      <c r="E67" s="68">
        <v>146000</v>
      </c>
      <c r="F67" s="68"/>
      <c r="G67" s="56">
        <f t="shared" ref="G67:G70" si="6">+G66+E67</f>
        <v>1990087.8899999997</v>
      </c>
      <c r="I67" s="9"/>
      <c r="J67" s="15"/>
      <c r="K67" s="16"/>
    </row>
    <row r="68" spans="1:11" s="10" customFormat="1" ht="32.25" customHeight="1" x14ac:dyDescent="0.25">
      <c r="A68" s="87"/>
      <c r="B68" s="72">
        <v>45664</v>
      </c>
      <c r="C68" s="67" t="s">
        <v>582</v>
      </c>
      <c r="D68" s="71" t="s">
        <v>30</v>
      </c>
      <c r="E68" s="68">
        <v>4000</v>
      </c>
      <c r="F68" s="68"/>
      <c r="G68" s="56">
        <f t="shared" si="6"/>
        <v>1994087.8899999997</v>
      </c>
      <c r="I68" s="9"/>
      <c r="J68" s="15"/>
      <c r="K68" s="16"/>
    </row>
    <row r="69" spans="1:11" s="10" customFormat="1" ht="32.25" customHeight="1" x14ac:dyDescent="0.25">
      <c r="A69" s="87"/>
      <c r="B69" s="72">
        <v>45664</v>
      </c>
      <c r="C69" s="67" t="s">
        <v>583</v>
      </c>
      <c r="D69" s="71" t="s">
        <v>30</v>
      </c>
      <c r="E69" s="68">
        <v>2000</v>
      </c>
      <c r="F69" s="68"/>
      <c r="G69" s="56">
        <f t="shared" si="6"/>
        <v>1996087.8899999997</v>
      </c>
      <c r="I69" s="9"/>
      <c r="J69" s="15"/>
      <c r="K69" s="16"/>
    </row>
    <row r="70" spans="1:11" s="10" customFormat="1" ht="32.25" customHeight="1" x14ac:dyDescent="0.25">
      <c r="A70" s="87"/>
      <c r="B70" s="72">
        <v>45664</v>
      </c>
      <c r="C70" s="67" t="s">
        <v>584</v>
      </c>
      <c r="D70" s="71" t="s">
        <v>31</v>
      </c>
      <c r="E70" s="68">
        <v>40000</v>
      </c>
      <c r="F70" s="68"/>
      <c r="G70" s="56">
        <f t="shared" si="6"/>
        <v>2036087.8899999997</v>
      </c>
      <c r="I70" s="9"/>
      <c r="J70" s="15"/>
      <c r="K70" s="16"/>
    </row>
    <row r="71" spans="1:11" s="10" customFormat="1" ht="32.25" customHeight="1" x14ac:dyDescent="0.25">
      <c r="A71" s="87"/>
      <c r="B71" s="72">
        <v>45664</v>
      </c>
      <c r="C71" s="67" t="s">
        <v>585</v>
      </c>
      <c r="D71" s="71" t="s">
        <v>433</v>
      </c>
      <c r="E71" s="68"/>
      <c r="F71" s="68">
        <v>31000</v>
      </c>
      <c r="G71" s="56">
        <f>+G70-F71</f>
        <v>2005087.8899999997</v>
      </c>
      <c r="I71" s="9"/>
      <c r="J71" s="15"/>
      <c r="K71" s="16"/>
    </row>
    <row r="72" spans="1:11" s="10" customFormat="1" ht="32.25" customHeight="1" x14ac:dyDescent="0.25">
      <c r="A72" s="87"/>
      <c r="B72" s="72">
        <v>45664</v>
      </c>
      <c r="C72" s="67" t="s">
        <v>329</v>
      </c>
      <c r="D72" s="71" t="s">
        <v>28</v>
      </c>
      <c r="E72" s="68">
        <v>2550</v>
      </c>
      <c r="F72" s="68"/>
      <c r="G72" s="56">
        <f>+G71+E72</f>
        <v>2007637.8899999997</v>
      </c>
      <c r="I72" s="9"/>
      <c r="J72" s="15"/>
      <c r="K72" s="16"/>
    </row>
    <row r="73" spans="1:11" s="10" customFormat="1" ht="32.25" customHeight="1" x14ac:dyDescent="0.25">
      <c r="A73" s="87"/>
      <c r="B73" s="72">
        <v>45664</v>
      </c>
      <c r="C73" s="67" t="s">
        <v>586</v>
      </c>
      <c r="D73" s="71" t="s">
        <v>440</v>
      </c>
      <c r="E73" s="68">
        <v>4581600</v>
      </c>
      <c r="F73" s="68"/>
      <c r="G73" s="56">
        <f t="shared" ref="G73:G95" si="7">+G72+E73</f>
        <v>6589237.8899999997</v>
      </c>
      <c r="I73" s="9"/>
      <c r="J73" s="15"/>
      <c r="K73" s="16"/>
    </row>
    <row r="74" spans="1:11" s="10" customFormat="1" ht="32.25" customHeight="1" x14ac:dyDescent="0.25">
      <c r="A74" s="87"/>
      <c r="B74" s="72">
        <v>45665</v>
      </c>
      <c r="C74" s="67" t="s">
        <v>587</v>
      </c>
      <c r="D74" s="71" t="s">
        <v>28</v>
      </c>
      <c r="E74" s="68">
        <v>91250</v>
      </c>
      <c r="F74" s="68"/>
      <c r="G74" s="56">
        <f t="shared" si="7"/>
        <v>6680487.8899999997</v>
      </c>
      <c r="I74" s="9"/>
      <c r="J74" s="15"/>
      <c r="K74" s="16"/>
    </row>
    <row r="75" spans="1:11" s="10" customFormat="1" ht="32.25" customHeight="1" x14ac:dyDescent="0.25">
      <c r="A75" s="87"/>
      <c r="B75" s="72">
        <v>45665</v>
      </c>
      <c r="C75" s="67" t="s">
        <v>588</v>
      </c>
      <c r="D75" s="71" t="s">
        <v>28</v>
      </c>
      <c r="E75" s="68">
        <v>800</v>
      </c>
      <c r="F75" s="68"/>
      <c r="G75" s="56">
        <f t="shared" si="7"/>
        <v>6681287.8899999997</v>
      </c>
      <c r="I75" s="9"/>
      <c r="J75" s="15"/>
      <c r="K75" s="16"/>
    </row>
    <row r="76" spans="1:11" s="10" customFormat="1" ht="32.25" customHeight="1" x14ac:dyDescent="0.25">
      <c r="A76" s="87"/>
      <c r="B76" s="72">
        <v>45665</v>
      </c>
      <c r="C76" s="67" t="s">
        <v>589</v>
      </c>
      <c r="D76" s="71" t="s">
        <v>28</v>
      </c>
      <c r="E76" s="68">
        <v>1600</v>
      </c>
      <c r="F76" s="68"/>
      <c r="G76" s="56">
        <f t="shared" si="7"/>
        <v>6682887.8899999997</v>
      </c>
      <c r="I76" s="9"/>
      <c r="J76" s="15"/>
      <c r="K76" s="16"/>
    </row>
    <row r="77" spans="1:11" s="10" customFormat="1" ht="32.25" customHeight="1" x14ac:dyDescent="0.25">
      <c r="A77" s="87"/>
      <c r="B77" s="72">
        <v>45665</v>
      </c>
      <c r="C77" s="67" t="s">
        <v>590</v>
      </c>
      <c r="D77" s="71" t="s">
        <v>28</v>
      </c>
      <c r="E77" s="68">
        <v>1600</v>
      </c>
      <c r="F77" s="68"/>
      <c r="G77" s="56">
        <f t="shared" si="7"/>
        <v>6684487.8899999997</v>
      </c>
      <c r="I77" s="9"/>
      <c r="J77" s="15"/>
      <c r="K77" s="16"/>
    </row>
    <row r="78" spans="1:11" s="10" customFormat="1" ht="32.25" customHeight="1" x14ac:dyDescent="0.25">
      <c r="A78" s="87"/>
      <c r="B78" s="72">
        <v>45665</v>
      </c>
      <c r="C78" s="67" t="s">
        <v>591</v>
      </c>
      <c r="D78" s="71" t="s">
        <v>27</v>
      </c>
      <c r="E78" s="68">
        <v>40000</v>
      </c>
      <c r="F78" s="68"/>
      <c r="G78" s="56">
        <f t="shared" si="7"/>
        <v>6724487.8899999997</v>
      </c>
      <c r="I78" s="9"/>
      <c r="J78" s="15"/>
      <c r="K78" s="16"/>
    </row>
    <row r="79" spans="1:11" s="10" customFormat="1" ht="32.25" customHeight="1" x14ac:dyDescent="0.25">
      <c r="A79" s="87"/>
      <c r="B79" s="72">
        <v>45665</v>
      </c>
      <c r="C79" s="67" t="s">
        <v>353</v>
      </c>
      <c r="D79" s="71" t="s">
        <v>27</v>
      </c>
      <c r="E79" s="68">
        <v>18900</v>
      </c>
      <c r="F79" s="68"/>
      <c r="G79" s="56">
        <f t="shared" si="7"/>
        <v>6743387.8899999997</v>
      </c>
      <c r="I79" s="9"/>
      <c r="J79" s="15"/>
      <c r="K79" s="16"/>
    </row>
    <row r="80" spans="1:11" s="10" customFormat="1" ht="32.25" customHeight="1" x14ac:dyDescent="0.25">
      <c r="A80" s="87"/>
      <c r="B80" s="72">
        <v>45665</v>
      </c>
      <c r="C80" s="67" t="s">
        <v>592</v>
      </c>
      <c r="D80" s="71" t="s">
        <v>28</v>
      </c>
      <c r="E80" s="68">
        <v>800</v>
      </c>
      <c r="F80" s="68"/>
      <c r="G80" s="56">
        <f t="shared" si="7"/>
        <v>6744187.8899999997</v>
      </c>
      <c r="I80" s="9"/>
      <c r="J80" s="15"/>
      <c r="K80" s="16"/>
    </row>
    <row r="81" spans="1:11" s="10" customFormat="1" ht="32.25" customHeight="1" x14ac:dyDescent="0.25">
      <c r="A81" s="87"/>
      <c r="B81" s="72">
        <v>45665</v>
      </c>
      <c r="C81" s="67" t="s">
        <v>593</v>
      </c>
      <c r="D81" s="71" t="s">
        <v>28</v>
      </c>
      <c r="E81" s="68">
        <v>2000</v>
      </c>
      <c r="F81" s="68"/>
      <c r="G81" s="56">
        <f t="shared" si="7"/>
        <v>6746187.8899999997</v>
      </c>
      <c r="I81" s="9"/>
      <c r="J81" s="15"/>
      <c r="K81" s="16"/>
    </row>
    <row r="82" spans="1:11" s="10" customFormat="1" ht="32.25" customHeight="1" x14ac:dyDescent="0.25">
      <c r="A82" s="87"/>
      <c r="B82" s="72">
        <v>45665</v>
      </c>
      <c r="C82" s="67" t="s">
        <v>319</v>
      </c>
      <c r="D82" s="71" t="s">
        <v>28</v>
      </c>
      <c r="E82" s="68">
        <v>41600</v>
      </c>
      <c r="F82" s="68"/>
      <c r="G82" s="56">
        <f t="shared" si="7"/>
        <v>6787787.8899999997</v>
      </c>
      <c r="I82" s="9"/>
      <c r="J82" s="15"/>
      <c r="K82" s="16"/>
    </row>
    <row r="83" spans="1:11" s="10" customFormat="1" ht="32.25" customHeight="1" x14ac:dyDescent="0.25">
      <c r="A83" s="87"/>
      <c r="B83" s="72">
        <v>45665</v>
      </c>
      <c r="C83" s="67" t="s">
        <v>320</v>
      </c>
      <c r="D83" s="71" t="s">
        <v>28</v>
      </c>
      <c r="E83" s="68">
        <v>27200</v>
      </c>
      <c r="F83" s="68"/>
      <c r="G83" s="56">
        <f t="shared" si="7"/>
        <v>6814987.8899999997</v>
      </c>
      <c r="I83" s="9"/>
      <c r="J83" s="15"/>
      <c r="K83" s="16"/>
    </row>
    <row r="84" spans="1:11" s="10" customFormat="1" ht="32.25" customHeight="1" x14ac:dyDescent="0.25">
      <c r="A84" s="87"/>
      <c r="B84" s="72">
        <v>45665</v>
      </c>
      <c r="C84" s="67" t="s">
        <v>594</v>
      </c>
      <c r="D84" s="71" t="s">
        <v>28</v>
      </c>
      <c r="E84" s="68">
        <v>3650</v>
      </c>
      <c r="F84" s="68"/>
      <c r="G84" s="56">
        <f t="shared" si="7"/>
        <v>6818637.8899999997</v>
      </c>
      <c r="I84" s="9"/>
      <c r="J84" s="15"/>
      <c r="K84" s="16"/>
    </row>
    <row r="85" spans="1:11" s="10" customFormat="1" ht="32.25" customHeight="1" x14ac:dyDescent="0.25">
      <c r="A85" s="87"/>
      <c r="B85" s="72">
        <v>45665</v>
      </c>
      <c r="C85" s="67" t="s">
        <v>595</v>
      </c>
      <c r="D85" s="71" t="s">
        <v>28</v>
      </c>
      <c r="E85" s="68">
        <v>3650</v>
      </c>
      <c r="F85" s="68"/>
      <c r="G85" s="56">
        <f t="shared" si="7"/>
        <v>6822287.8899999997</v>
      </c>
      <c r="I85" s="9"/>
      <c r="J85" s="15"/>
      <c r="K85" s="16"/>
    </row>
    <row r="86" spans="1:11" s="10" customFormat="1" ht="32.25" customHeight="1" x14ac:dyDescent="0.25">
      <c r="A86" s="87"/>
      <c r="B86" s="72">
        <v>45665</v>
      </c>
      <c r="C86" s="67" t="s">
        <v>596</v>
      </c>
      <c r="D86" s="71" t="s">
        <v>28</v>
      </c>
      <c r="E86" s="68">
        <v>3650</v>
      </c>
      <c r="F86" s="68"/>
      <c r="G86" s="56">
        <f t="shared" si="7"/>
        <v>6825937.8899999997</v>
      </c>
      <c r="I86" s="9"/>
      <c r="J86" s="15"/>
      <c r="K86" s="16"/>
    </row>
    <row r="87" spans="1:11" s="10" customFormat="1" ht="32.25" customHeight="1" x14ac:dyDescent="0.25">
      <c r="A87" s="87"/>
      <c r="B87" s="72">
        <v>45665</v>
      </c>
      <c r="C87" s="67" t="s">
        <v>597</v>
      </c>
      <c r="D87" s="71" t="s">
        <v>28</v>
      </c>
      <c r="E87" s="68">
        <v>7300</v>
      </c>
      <c r="F87" s="68"/>
      <c r="G87" s="56">
        <f t="shared" si="7"/>
        <v>6833237.8899999997</v>
      </c>
      <c r="I87" s="9"/>
      <c r="J87" s="15"/>
      <c r="K87" s="16"/>
    </row>
    <row r="88" spans="1:11" s="10" customFormat="1" ht="32.25" customHeight="1" x14ac:dyDescent="0.25">
      <c r="A88" s="87"/>
      <c r="B88" s="72">
        <v>45665</v>
      </c>
      <c r="C88" s="67" t="s">
        <v>598</v>
      </c>
      <c r="D88" s="71" t="s">
        <v>28</v>
      </c>
      <c r="E88" s="68">
        <v>3650</v>
      </c>
      <c r="F88" s="68"/>
      <c r="G88" s="56">
        <f t="shared" si="7"/>
        <v>6836887.8899999997</v>
      </c>
      <c r="I88" s="9"/>
      <c r="J88" s="15"/>
      <c r="K88" s="16"/>
    </row>
    <row r="89" spans="1:11" s="10" customFormat="1" ht="32.25" customHeight="1" x14ac:dyDescent="0.25">
      <c r="A89" s="87"/>
      <c r="B89" s="72">
        <v>45665</v>
      </c>
      <c r="C89" s="67" t="s">
        <v>177</v>
      </c>
      <c r="D89" s="71" t="s">
        <v>28</v>
      </c>
      <c r="E89" s="68">
        <v>7300</v>
      </c>
      <c r="F89" s="68"/>
      <c r="G89" s="56">
        <f t="shared" si="7"/>
        <v>6844187.8899999997</v>
      </c>
      <c r="I89" s="9"/>
      <c r="J89" s="15"/>
      <c r="K89" s="16"/>
    </row>
    <row r="90" spans="1:11" s="10" customFormat="1" ht="32.25" customHeight="1" x14ac:dyDescent="0.25">
      <c r="A90" s="87"/>
      <c r="B90" s="72">
        <v>45665</v>
      </c>
      <c r="C90" s="67" t="s">
        <v>599</v>
      </c>
      <c r="D90" s="71" t="s">
        <v>28</v>
      </c>
      <c r="E90" s="68">
        <v>7300</v>
      </c>
      <c r="F90" s="68"/>
      <c r="G90" s="56">
        <f t="shared" si="7"/>
        <v>6851487.8899999997</v>
      </c>
      <c r="I90" s="9"/>
      <c r="J90" s="15"/>
      <c r="K90" s="16"/>
    </row>
    <row r="91" spans="1:11" s="10" customFormat="1" ht="32.25" customHeight="1" x14ac:dyDescent="0.25">
      <c r="A91" s="87"/>
      <c r="B91" s="72">
        <v>45665</v>
      </c>
      <c r="C91" s="67" t="s">
        <v>600</v>
      </c>
      <c r="D91" s="71" t="s">
        <v>29</v>
      </c>
      <c r="E91" s="68">
        <v>800</v>
      </c>
      <c r="F91" s="68"/>
      <c r="G91" s="56">
        <f t="shared" si="7"/>
        <v>6852287.8899999997</v>
      </c>
      <c r="I91" s="9"/>
      <c r="J91" s="15"/>
      <c r="K91" s="16"/>
    </row>
    <row r="92" spans="1:11" s="10" customFormat="1" ht="32.25" customHeight="1" x14ac:dyDescent="0.25">
      <c r="A92" s="87"/>
      <c r="B92" s="72">
        <v>45665</v>
      </c>
      <c r="C92" s="67" t="s">
        <v>601</v>
      </c>
      <c r="D92" s="71" t="s">
        <v>28</v>
      </c>
      <c r="E92" s="68">
        <v>7300</v>
      </c>
      <c r="F92" s="68"/>
      <c r="G92" s="56">
        <f t="shared" si="7"/>
        <v>6859587.8899999997</v>
      </c>
      <c r="I92" s="9"/>
      <c r="J92" s="15"/>
      <c r="K92" s="16"/>
    </row>
    <row r="93" spans="1:11" s="10" customFormat="1" ht="32.25" customHeight="1" x14ac:dyDescent="0.25">
      <c r="A93" s="87"/>
      <c r="B93" s="72">
        <v>45665</v>
      </c>
      <c r="C93" s="67" t="s">
        <v>602</v>
      </c>
      <c r="D93" s="71" t="s">
        <v>441</v>
      </c>
      <c r="E93" s="68">
        <v>60000</v>
      </c>
      <c r="F93" s="68"/>
      <c r="G93" s="56">
        <f t="shared" si="7"/>
        <v>6919587.8899999997</v>
      </c>
      <c r="I93" s="9"/>
      <c r="J93" s="15"/>
      <c r="K93" s="16"/>
    </row>
    <row r="94" spans="1:11" s="10" customFormat="1" ht="32.25" customHeight="1" x14ac:dyDescent="0.25">
      <c r="A94" s="87"/>
      <c r="B94" s="72">
        <v>45665</v>
      </c>
      <c r="C94" s="67" t="s">
        <v>603</v>
      </c>
      <c r="D94" s="71" t="s">
        <v>28</v>
      </c>
      <c r="E94" s="68">
        <v>60000</v>
      </c>
      <c r="F94" s="68"/>
      <c r="G94" s="56">
        <f t="shared" si="7"/>
        <v>6979587.8899999997</v>
      </c>
      <c r="I94" s="9"/>
      <c r="J94" s="15"/>
      <c r="K94" s="16"/>
    </row>
    <row r="95" spans="1:11" s="10" customFormat="1" ht="32.25" customHeight="1" x14ac:dyDescent="0.25">
      <c r="A95" s="87"/>
      <c r="B95" s="72">
        <v>45665</v>
      </c>
      <c r="C95" s="67" t="s">
        <v>128</v>
      </c>
      <c r="D95" s="71" t="s">
        <v>28</v>
      </c>
      <c r="E95" s="68">
        <v>511000</v>
      </c>
      <c r="F95" s="68"/>
      <c r="G95" s="56">
        <f t="shared" si="7"/>
        <v>7490587.8899999997</v>
      </c>
      <c r="I95" s="9"/>
      <c r="J95" s="15"/>
      <c r="K95" s="16"/>
    </row>
    <row r="96" spans="1:11" s="10" customFormat="1" ht="32.25" customHeight="1" x14ac:dyDescent="0.25">
      <c r="A96" s="87"/>
      <c r="B96" s="72">
        <v>45665</v>
      </c>
      <c r="C96" s="67" t="s">
        <v>604</v>
      </c>
      <c r="D96" s="71" t="s">
        <v>71</v>
      </c>
      <c r="E96" s="68"/>
      <c r="F96" s="68">
        <v>3600</v>
      </c>
      <c r="G96" s="56">
        <f>+G95-F96</f>
        <v>7486987.8899999997</v>
      </c>
      <c r="I96" s="9"/>
      <c r="J96" s="15"/>
      <c r="K96" s="16"/>
    </row>
    <row r="97" spans="1:11" s="10" customFormat="1" ht="32.25" customHeight="1" x14ac:dyDescent="0.25">
      <c r="A97" s="87"/>
      <c r="B97" s="72">
        <v>45665</v>
      </c>
      <c r="C97" s="67" t="s">
        <v>605</v>
      </c>
      <c r="D97" s="71" t="s">
        <v>442</v>
      </c>
      <c r="E97" s="68"/>
      <c r="F97" s="68">
        <v>443975</v>
      </c>
      <c r="G97" s="56">
        <f t="shared" ref="G97:G99" si="8">+G96-F97</f>
        <v>7043012.8899999997</v>
      </c>
      <c r="I97" s="9"/>
      <c r="J97" s="15"/>
      <c r="K97" s="16"/>
    </row>
    <row r="98" spans="1:11" s="10" customFormat="1" ht="32.25" customHeight="1" x14ac:dyDescent="0.25">
      <c r="A98" s="87"/>
      <c r="B98" s="72">
        <v>45665</v>
      </c>
      <c r="C98" s="67" t="s">
        <v>606</v>
      </c>
      <c r="D98" s="71" t="s">
        <v>443</v>
      </c>
      <c r="E98" s="68"/>
      <c r="F98" s="68">
        <v>63000</v>
      </c>
      <c r="G98" s="56">
        <f t="shared" si="8"/>
        <v>6980012.8899999997</v>
      </c>
      <c r="I98" s="9"/>
      <c r="J98" s="15"/>
      <c r="K98" s="16"/>
    </row>
    <row r="99" spans="1:11" s="10" customFormat="1" ht="32.25" customHeight="1" x14ac:dyDescent="0.25">
      <c r="A99" s="87"/>
      <c r="B99" s="72">
        <v>45665</v>
      </c>
      <c r="C99" s="67" t="s">
        <v>607</v>
      </c>
      <c r="D99" s="71" t="s">
        <v>444</v>
      </c>
      <c r="E99" s="68"/>
      <c r="F99" s="68">
        <v>135000</v>
      </c>
      <c r="G99" s="56">
        <f t="shared" si="8"/>
        <v>6845012.8899999997</v>
      </c>
      <c r="I99" s="9"/>
      <c r="J99" s="15"/>
      <c r="K99" s="16"/>
    </row>
    <row r="100" spans="1:11" s="10" customFormat="1" ht="32.25" customHeight="1" x14ac:dyDescent="0.25">
      <c r="A100" s="87"/>
      <c r="B100" s="72">
        <v>45665</v>
      </c>
      <c r="C100" s="67" t="s">
        <v>608</v>
      </c>
      <c r="D100" s="71" t="s">
        <v>28</v>
      </c>
      <c r="E100" s="68">
        <v>164250</v>
      </c>
      <c r="F100" s="68"/>
      <c r="G100" s="56">
        <f>+G99+E100</f>
        <v>7009262.8899999997</v>
      </c>
      <c r="I100" s="9"/>
      <c r="J100" s="15"/>
      <c r="K100" s="16"/>
    </row>
    <row r="101" spans="1:11" s="10" customFormat="1" ht="32.25" customHeight="1" x14ac:dyDescent="0.25">
      <c r="A101" s="87"/>
      <c r="B101" s="72">
        <v>45665</v>
      </c>
      <c r="C101" s="67" t="s">
        <v>609</v>
      </c>
      <c r="D101" s="71" t="s">
        <v>30</v>
      </c>
      <c r="E101" s="68">
        <v>75000</v>
      </c>
      <c r="F101" s="68"/>
      <c r="G101" s="56">
        <f t="shared" ref="G101:G119" si="9">+G100+E101</f>
        <v>7084262.8899999997</v>
      </c>
      <c r="I101" s="9"/>
      <c r="J101" s="15"/>
      <c r="K101" s="16"/>
    </row>
    <row r="102" spans="1:11" s="10" customFormat="1" ht="32.25" customHeight="1" x14ac:dyDescent="0.25">
      <c r="A102" s="87"/>
      <c r="B102" s="72">
        <v>45665</v>
      </c>
      <c r="C102" s="67" t="s">
        <v>610</v>
      </c>
      <c r="D102" s="71" t="s">
        <v>30</v>
      </c>
      <c r="E102" s="68">
        <v>110284.92</v>
      </c>
      <c r="F102" s="68"/>
      <c r="G102" s="56">
        <f t="shared" si="9"/>
        <v>7194547.8099999996</v>
      </c>
      <c r="I102" s="9"/>
      <c r="J102" s="15"/>
      <c r="K102" s="16"/>
    </row>
    <row r="103" spans="1:11" s="10" customFormat="1" ht="32.25" customHeight="1" x14ac:dyDescent="0.25">
      <c r="A103" s="87"/>
      <c r="B103" s="72">
        <v>45666</v>
      </c>
      <c r="C103" s="67" t="s">
        <v>611</v>
      </c>
      <c r="D103" s="71" t="s">
        <v>30</v>
      </c>
      <c r="E103" s="68">
        <v>800</v>
      </c>
      <c r="F103" s="68"/>
      <c r="G103" s="56">
        <f t="shared" si="9"/>
        <v>7195347.8099999996</v>
      </c>
      <c r="I103" s="9"/>
      <c r="J103" s="15"/>
      <c r="K103" s="16"/>
    </row>
    <row r="104" spans="1:11" s="10" customFormat="1" ht="32.25" customHeight="1" x14ac:dyDescent="0.25">
      <c r="A104" s="87"/>
      <c r="B104" s="72">
        <v>45666</v>
      </c>
      <c r="C104" s="67" t="s">
        <v>612</v>
      </c>
      <c r="D104" s="71" t="s">
        <v>27</v>
      </c>
      <c r="E104" s="68">
        <v>18900</v>
      </c>
      <c r="F104" s="68"/>
      <c r="G104" s="56">
        <f t="shared" si="9"/>
        <v>7214247.8099999996</v>
      </c>
      <c r="I104" s="9"/>
      <c r="J104" s="15"/>
      <c r="K104" s="16"/>
    </row>
    <row r="105" spans="1:11" s="10" customFormat="1" ht="32.25" customHeight="1" x14ac:dyDescent="0.25">
      <c r="A105" s="87"/>
      <c r="B105" s="72">
        <v>45666</v>
      </c>
      <c r="C105" s="67" t="s">
        <v>155</v>
      </c>
      <c r="D105" s="71" t="s">
        <v>27</v>
      </c>
      <c r="E105" s="68">
        <v>42315</v>
      </c>
      <c r="F105" s="68"/>
      <c r="G105" s="56">
        <f t="shared" si="9"/>
        <v>7256562.8099999996</v>
      </c>
      <c r="I105" s="9"/>
      <c r="J105" s="15"/>
      <c r="K105" s="16"/>
    </row>
    <row r="106" spans="1:11" s="10" customFormat="1" ht="32.25" customHeight="1" x14ac:dyDescent="0.25">
      <c r="A106" s="87"/>
      <c r="B106" s="72">
        <v>45666</v>
      </c>
      <c r="C106" s="67" t="s">
        <v>166</v>
      </c>
      <c r="D106" s="71" t="s">
        <v>27</v>
      </c>
      <c r="E106" s="68">
        <v>21150</v>
      </c>
      <c r="F106" s="68"/>
      <c r="G106" s="56">
        <f t="shared" si="9"/>
        <v>7277712.8099999996</v>
      </c>
      <c r="I106" s="9"/>
      <c r="J106" s="15"/>
      <c r="K106" s="16"/>
    </row>
    <row r="107" spans="1:11" s="10" customFormat="1" ht="32.25" customHeight="1" x14ac:dyDescent="0.25">
      <c r="A107" s="87"/>
      <c r="B107" s="72">
        <v>45666</v>
      </c>
      <c r="C107" s="67" t="s">
        <v>559</v>
      </c>
      <c r="D107" s="71" t="s">
        <v>27</v>
      </c>
      <c r="E107" s="68">
        <v>224865</v>
      </c>
      <c r="F107" s="68"/>
      <c r="G107" s="56">
        <f t="shared" si="9"/>
        <v>7502577.8099999996</v>
      </c>
      <c r="I107" s="9"/>
      <c r="J107" s="15"/>
      <c r="K107" s="16"/>
    </row>
    <row r="108" spans="1:11" s="10" customFormat="1" ht="32.25" customHeight="1" x14ac:dyDescent="0.25">
      <c r="A108" s="87"/>
      <c r="B108" s="72">
        <v>45666</v>
      </c>
      <c r="C108" s="67" t="s">
        <v>613</v>
      </c>
      <c r="D108" s="71" t="s">
        <v>28</v>
      </c>
      <c r="E108" s="68">
        <v>1600</v>
      </c>
      <c r="F108" s="68"/>
      <c r="G108" s="56">
        <f t="shared" si="9"/>
        <v>7504177.8099999996</v>
      </c>
      <c r="I108" s="9"/>
      <c r="J108" s="15"/>
      <c r="K108" s="16"/>
    </row>
    <row r="109" spans="1:11" s="10" customFormat="1" ht="32.25" customHeight="1" x14ac:dyDescent="0.25">
      <c r="A109" s="87"/>
      <c r="B109" s="72">
        <v>45666</v>
      </c>
      <c r="C109" s="67" t="s">
        <v>614</v>
      </c>
      <c r="D109" s="71" t="s">
        <v>445</v>
      </c>
      <c r="E109" s="68">
        <v>30000</v>
      </c>
      <c r="F109" s="68"/>
      <c r="G109" s="56">
        <f t="shared" si="9"/>
        <v>7534177.8099999996</v>
      </c>
      <c r="I109" s="9"/>
      <c r="J109" s="15"/>
      <c r="K109" s="16"/>
    </row>
    <row r="110" spans="1:11" s="10" customFormat="1" ht="32.25" customHeight="1" x14ac:dyDescent="0.25">
      <c r="A110" s="87"/>
      <c r="B110" s="72">
        <v>45666</v>
      </c>
      <c r="C110" s="67" t="s">
        <v>615</v>
      </c>
      <c r="D110" s="71" t="s">
        <v>30</v>
      </c>
      <c r="E110" s="68">
        <v>15000</v>
      </c>
      <c r="F110" s="68"/>
      <c r="G110" s="56">
        <f t="shared" si="9"/>
        <v>7549177.8099999996</v>
      </c>
      <c r="I110" s="9"/>
      <c r="J110" s="15"/>
      <c r="K110" s="16"/>
    </row>
    <row r="111" spans="1:11" s="10" customFormat="1" ht="32.25" customHeight="1" x14ac:dyDescent="0.25">
      <c r="A111" s="87"/>
      <c r="B111" s="72">
        <v>45666</v>
      </c>
      <c r="C111" s="67" t="s">
        <v>616</v>
      </c>
      <c r="D111" s="71" t="s">
        <v>30</v>
      </c>
      <c r="E111" s="68">
        <v>15000</v>
      </c>
      <c r="F111" s="68"/>
      <c r="G111" s="56">
        <f t="shared" si="9"/>
        <v>7564177.8099999996</v>
      </c>
      <c r="I111" s="9"/>
      <c r="J111" s="15"/>
      <c r="K111" s="16"/>
    </row>
    <row r="112" spans="1:11" s="10" customFormat="1" ht="32.25" customHeight="1" x14ac:dyDescent="0.25">
      <c r="A112" s="87"/>
      <c r="B112" s="72">
        <v>45666</v>
      </c>
      <c r="C112" s="67" t="s">
        <v>617</v>
      </c>
      <c r="D112" s="71" t="s">
        <v>446</v>
      </c>
      <c r="E112" s="68">
        <v>9400</v>
      </c>
      <c r="F112" s="68"/>
      <c r="G112" s="56">
        <f t="shared" si="9"/>
        <v>7573577.8099999996</v>
      </c>
      <c r="I112" s="9"/>
      <c r="J112" s="15"/>
      <c r="K112" s="16"/>
    </row>
    <row r="113" spans="1:11" s="10" customFormat="1" ht="32.25" customHeight="1" x14ac:dyDescent="0.25">
      <c r="A113" s="87"/>
      <c r="B113" s="72">
        <v>45666</v>
      </c>
      <c r="C113" s="67" t="s">
        <v>618</v>
      </c>
      <c r="D113" s="71" t="s">
        <v>30</v>
      </c>
      <c r="E113" s="68">
        <v>113150</v>
      </c>
      <c r="F113" s="68"/>
      <c r="G113" s="56">
        <f t="shared" si="9"/>
        <v>7686727.8099999996</v>
      </c>
      <c r="I113" s="9"/>
      <c r="J113" s="15"/>
      <c r="K113" s="16"/>
    </row>
    <row r="114" spans="1:11" s="10" customFormat="1" ht="32.25" customHeight="1" x14ac:dyDescent="0.25">
      <c r="A114" s="87"/>
      <c r="B114" s="72">
        <v>45666</v>
      </c>
      <c r="C114" s="67" t="s">
        <v>619</v>
      </c>
      <c r="D114" s="71" t="s">
        <v>30</v>
      </c>
      <c r="E114" s="68">
        <v>62050</v>
      </c>
      <c r="F114" s="68"/>
      <c r="G114" s="56">
        <f t="shared" si="9"/>
        <v>7748777.8099999996</v>
      </c>
      <c r="I114" s="9"/>
      <c r="J114" s="15"/>
      <c r="K114" s="16"/>
    </row>
    <row r="115" spans="1:11" s="10" customFormat="1" ht="32.25" customHeight="1" x14ac:dyDescent="0.25">
      <c r="A115" s="87"/>
      <c r="B115" s="72">
        <v>45666</v>
      </c>
      <c r="C115" s="67" t="s">
        <v>620</v>
      </c>
      <c r="D115" s="71" t="s">
        <v>447</v>
      </c>
      <c r="E115" s="68">
        <v>92400</v>
      </c>
      <c r="F115" s="68"/>
      <c r="G115" s="56">
        <f t="shared" si="9"/>
        <v>7841177.8099999996</v>
      </c>
      <c r="I115" s="9"/>
      <c r="J115" s="15"/>
      <c r="K115" s="16"/>
    </row>
    <row r="116" spans="1:11" s="10" customFormat="1" ht="32.25" customHeight="1" x14ac:dyDescent="0.25">
      <c r="A116" s="87"/>
      <c r="B116" s="72">
        <v>45666</v>
      </c>
      <c r="C116" s="67" t="s">
        <v>621</v>
      </c>
      <c r="D116" s="71" t="s">
        <v>28</v>
      </c>
      <c r="E116" s="68">
        <v>146000</v>
      </c>
      <c r="F116" s="68"/>
      <c r="G116" s="56">
        <f t="shared" si="9"/>
        <v>7987177.8099999996</v>
      </c>
      <c r="I116" s="9"/>
      <c r="J116" s="15"/>
      <c r="K116" s="16"/>
    </row>
    <row r="117" spans="1:11" s="10" customFormat="1" ht="32.25" customHeight="1" x14ac:dyDescent="0.25">
      <c r="A117" s="87"/>
      <c r="B117" s="72">
        <v>45666</v>
      </c>
      <c r="C117" s="67" t="s">
        <v>622</v>
      </c>
      <c r="D117" s="71" t="s">
        <v>28</v>
      </c>
      <c r="E117" s="68">
        <v>398450</v>
      </c>
      <c r="F117" s="68"/>
      <c r="G117" s="56">
        <f t="shared" si="9"/>
        <v>8385627.8099999996</v>
      </c>
      <c r="I117" s="9"/>
      <c r="J117" s="15"/>
      <c r="K117" s="16"/>
    </row>
    <row r="118" spans="1:11" s="10" customFormat="1" ht="32.25" customHeight="1" x14ac:dyDescent="0.25">
      <c r="A118" s="87"/>
      <c r="B118" s="72">
        <v>45666</v>
      </c>
      <c r="C118" s="67" t="s">
        <v>623</v>
      </c>
      <c r="D118" s="71" t="s">
        <v>31</v>
      </c>
      <c r="E118" s="68">
        <v>900000</v>
      </c>
      <c r="F118" s="68"/>
      <c r="G118" s="56">
        <f t="shared" si="9"/>
        <v>9285627.8099999987</v>
      </c>
      <c r="I118" s="9"/>
      <c r="J118" s="15"/>
      <c r="K118" s="16"/>
    </row>
    <row r="119" spans="1:11" s="10" customFormat="1" ht="32.25" customHeight="1" x14ac:dyDescent="0.25">
      <c r="A119" s="87"/>
      <c r="B119" s="72">
        <v>45666</v>
      </c>
      <c r="C119" s="67" t="s">
        <v>624</v>
      </c>
      <c r="D119" s="71" t="s">
        <v>31</v>
      </c>
      <c r="E119" s="68">
        <v>270370</v>
      </c>
      <c r="F119" s="68"/>
      <c r="G119" s="56">
        <f t="shared" si="9"/>
        <v>9555997.8099999987</v>
      </c>
      <c r="I119" s="9"/>
      <c r="J119" s="15"/>
      <c r="K119" s="16"/>
    </row>
    <row r="120" spans="1:11" s="10" customFormat="1" ht="32.25" customHeight="1" x14ac:dyDescent="0.25">
      <c r="A120" s="87"/>
      <c r="B120" s="72">
        <v>45666</v>
      </c>
      <c r="C120" s="67" t="s">
        <v>625</v>
      </c>
      <c r="D120" s="71" t="s">
        <v>17</v>
      </c>
      <c r="E120" s="68"/>
      <c r="F120" s="68">
        <v>33800</v>
      </c>
      <c r="G120" s="56">
        <f>+G119-F120</f>
        <v>9522197.8099999987</v>
      </c>
      <c r="I120" s="9"/>
      <c r="J120" s="15"/>
      <c r="K120" s="16"/>
    </row>
    <row r="121" spans="1:11" s="10" customFormat="1" ht="32.25" customHeight="1" x14ac:dyDescent="0.25">
      <c r="A121" s="87"/>
      <c r="B121" s="72">
        <v>45666</v>
      </c>
      <c r="C121" s="67" t="s">
        <v>626</v>
      </c>
      <c r="D121" s="71" t="s">
        <v>433</v>
      </c>
      <c r="E121" s="68"/>
      <c r="F121" s="68">
        <v>169600</v>
      </c>
      <c r="G121" s="56">
        <f t="shared" ref="G121:G123" si="10">+G120-F121</f>
        <v>9352597.8099999987</v>
      </c>
      <c r="I121" s="9"/>
      <c r="J121" s="15"/>
      <c r="K121" s="16"/>
    </row>
    <row r="122" spans="1:11" s="10" customFormat="1" ht="32.25" customHeight="1" x14ac:dyDescent="0.25">
      <c r="A122" s="87"/>
      <c r="B122" s="72">
        <v>45666</v>
      </c>
      <c r="C122" s="67" t="s">
        <v>627</v>
      </c>
      <c r="D122" s="71" t="s">
        <v>433</v>
      </c>
      <c r="E122" s="68"/>
      <c r="F122" s="68">
        <v>997000</v>
      </c>
      <c r="G122" s="56">
        <f t="shared" si="10"/>
        <v>8355597.8099999987</v>
      </c>
      <c r="I122" s="9"/>
      <c r="J122" s="15"/>
      <c r="K122" s="16"/>
    </row>
    <row r="123" spans="1:11" s="10" customFormat="1" ht="32.25" customHeight="1" x14ac:dyDescent="0.25">
      <c r="A123" s="87"/>
      <c r="B123" s="72">
        <v>45666</v>
      </c>
      <c r="C123" s="67" t="s">
        <v>628</v>
      </c>
      <c r="D123" s="71" t="s">
        <v>433</v>
      </c>
      <c r="E123" s="68"/>
      <c r="F123" s="68">
        <v>163500</v>
      </c>
      <c r="G123" s="56">
        <f t="shared" si="10"/>
        <v>8192097.8099999987</v>
      </c>
      <c r="I123" s="9"/>
      <c r="J123" s="15"/>
      <c r="K123" s="16"/>
    </row>
    <row r="124" spans="1:11" s="10" customFormat="1" ht="32.25" customHeight="1" x14ac:dyDescent="0.25">
      <c r="A124" s="87"/>
      <c r="B124" s="72">
        <v>45666</v>
      </c>
      <c r="C124" s="67" t="s">
        <v>629</v>
      </c>
      <c r="D124" s="71" t="s">
        <v>28</v>
      </c>
      <c r="E124" s="68">
        <v>400</v>
      </c>
      <c r="F124" s="68"/>
      <c r="G124" s="56">
        <f>+G123+E124</f>
        <v>8192497.8099999987</v>
      </c>
      <c r="I124" s="9"/>
      <c r="J124" s="15"/>
      <c r="K124" s="16"/>
    </row>
    <row r="125" spans="1:11" s="10" customFormat="1" ht="32.25" customHeight="1" x14ac:dyDescent="0.25">
      <c r="A125" s="87"/>
      <c r="B125" s="72">
        <v>45666</v>
      </c>
      <c r="C125" s="67" t="s">
        <v>291</v>
      </c>
      <c r="D125" s="71" t="s">
        <v>28</v>
      </c>
      <c r="E125" s="68">
        <v>800</v>
      </c>
      <c r="F125" s="68"/>
      <c r="G125" s="56">
        <f>+G124+E125</f>
        <v>8193297.8099999987</v>
      </c>
      <c r="I125" s="9"/>
      <c r="J125" s="15"/>
      <c r="K125" s="16"/>
    </row>
    <row r="126" spans="1:11" s="10" customFormat="1" ht="32.25" customHeight="1" x14ac:dyDescent="0.25">
      <c r="A126" s="87"/>
      <c r="B126" s="72">
        <v>45666</v>
      </c>
      <c r="C126" s="67" t="s">
        <v>630</v>
      </c>
      <c r="D126" s="71" t="s">
        <v>448</v>
      </c>
      <c r="E126" s="68"/>
      <c r="F126" s="68">
        <v>195000</v>
      </c>
      <c r="G126" s="56">
        <f>+G125-F126</f>
        <v>7998297.8099999987</v>
      </c>
      <c r="I126" s="9"/>
      <c r="J126" s="15"/>
      <c r="K126" s="16"/>
    </row>
    <row r="127" spans="1:11" s="10" customFormat="1" ht="32.25" customHeight="1" x14ac:dyDescent="0.25">
      <c r="A127" s="87"/>
      <c r="B127" s="72">
        <v>45666</v>
      </c>
      <c r="C127" s="67" t="s">
        <v>631</v>
      </c>
      <c r="D127" s="71" t="s">
        <v>449</v>
      </c>
      <c r="E127" s="68"/>
      <c r="F127" s="68">
        <v>4581600</v>
      </c>
      <c r="G127" s="56">
        <f>+G126-F127</f>
        <v>3416697.8099999987</v>
      </c>
      <c r="I127" s="9"/>
      <c r="J127" s="15"/>
      <c r="K127" s="16"/>
    </row>
    <row r="128" spans="1:11" s="10" customFormat="1" ht="32.25" customHeight="1" x14ac:dyDescent="0.25">
      <c r="A128" s="87"/>
      <c r="B128" s="72">
        <v>45667</v>
      </c>
      <c r="C128" s="67" t="s">
        <v>229</v>
      </c>
      <c r="D128" s="71" t="s">
        <v>28</v>
      </c>
      <c r="E128" s="68">
        <v>1600</v>
      </c>
      <c r="F128" s="68"/>
      <c r="G128" s="56">
        <f>+G127+E128</f>
        <v>3418297.8099999987</v>
      </c>
      <c r="I128" s="9"/>
      <c r="J128" s="15"/>
      <c r="K128" s="16"/>
    </row>
    <row r="129" spans="1:11" s="10" customFormat="1" ht="32.25" customHeight="1" x14ac:dyDescent="0.25">
      <c r="A129" s="87"/>
      <c r="B129" s="72">
        <v>45667</v>
      </c>
      <c r="C129" s="67" t="s">
        <v>632</v>
      </c>
      <c r="D129" s="71" t="s">
        <v>28</v>
      </c>
      <c r="E129" s="68">
        <v>800</v>
      </c>
      <c r="F129" s="68"/>
      <c r="G129" s="56">
        <f t="shared" ref="G129:G148" si="11">+G128+E129</f>
        <v>3419097.8099999987</v>
      </c>
      <c r="I129" s="9"/>
      <c r="J129" s="15"/>
      <c r="K129" s="16"/>
    </row>
    <row r="130" spans="1:11" s="10" customFormat="1" ht="32.25" customHeight="1" x14ac:dyDescent="0.25">
      <c r="A130" s="87"/>
      <c r="B130" s="72">
        <v>45667</v>
      </c>
      <c r="C130" s="67" t="s">
        <v>633</v>
      </c>
      <c r="D130" s="71" t="s">
        <v>30</v>
      </c>
      <c r="E130" s="68">
        <v>45000</v>
      </c>
      <c r="F130" s="68"/>
      <c r="G130" s="56">
        <f t="shared" si="11"/>
        <v>3464097.8099999987</v>
      </c>
      <c r="I130" s="9"/>
      <c r="J130" s="15"/>
      <c r="K130" s="16"/>
    </row>
    <row r="131" spans="1:11" s="10" customFormat="1" ht="32.25" customHeight="1" x14ac:dyDescent="0.25">
      <c r="A131" s="87"/>
      <c r="B131" s="72">
        <v>45667</v>
      </c>
      <c r="C131" s="67" t="s">
        <v>634</v>
      </c>
      <c r="D131" s="71" t="s">
        <v>30</v>
      </c>
      <c r="E131" s="68">
        <v>30000</v>
      </c>
      <c r="F131" s="68"/>
      <c r="G131" s="56">
        <f t="shared" si="11"/>
        <v>3494097.8099999987</v>
      </c>
      <c r="I131" s="9"/>
      <c r="J131" s="15"/>
      <c r="K131" s="16"/>
    </row>
    <row r="132" spans="1:11" s="10" customFormat="1" ht="32.25" customHeight="1" x14ac:dyDescent="0.25">
      <c r="A132" s="87"/>
      <c r="B132" s="72">
        <v>45667</v>
      </c>
      <c r="C132" s="67" t="s">
        <v>601</v>
      </c>
      <c r="D132" s="71" t="s">
        <v>28</v>
      </c>
      <c r="E132" s="68">
        <v>3650</v>
      </c>
      <c r="F132" s="68"/>
      <c r="G132" s="56">
        <f t="shared" si="11"/>
        <v>3497747.8099999987</v>
      </c>
      <c r="I132" s="9"/>
      <c r="J132" s="15"/>
      <c r="K132" s="16"/>
    </row>
    <row r="133" spans="1:11" s="10" customFormat="1" ht="32.25" customHeight="1" x14ac:dyDescent="0.25">
      <c r="A133" s="87"/>
      <c r="B133" s="72">
        <v>45667</v>
      </c>
      <c r="C133" s="67" t="s">
        <v>635</v>
      </c>
      <c r="D133" s="71" t="s">
        <v>28</v>
      </c>
      <c r="E133" s="68">
        <v>3650</v>
      </c>
      <c r="F133" s="68"/>
      <c r="G133" s="56">
        <f t="shared" si="11"/>
        <v>3501397.8099999987</v>
      </c>
      <c r="I133" s="9"/>
      <c r="J133" s="15"/>
      <c r="K133" s="16"/>
    </row>
    <row r="134" spans="1:11" s="10" customFormat="1" ht="32.25" customHeight="1" x14ac:dyDescent="0.25">
      <c r="A134" s="87"/>
      <c r="B134" s="72">
        <v>45667</v>
      </c>
      <c r="C134" s="67" t="s">
        <v>636</v>
      </c>
      <c r="D134" s="71" t="s">
        <v>28</v>
      </c>
      <c r="E134" s="68">
        <v>3650</v>
      </c>
      <c r="F134" s="68"/>
      <c r="G134" s="56">
        <f t="shared" si="11"/>
        <v>3505047.8099999987</v>
      </c>
      <c r="I134" s="9"/>
      <c r="J134" s="15"/>
      <c r="K134" s="16"/>
    </row>
    <row r="135" spans="1:11" s="10" customFormat="1" ht="32.25" customHeight="1" x14ac:dyDescent="0.25">
      <c r="A135" s="87"/>
      <c r="B135" s="72">
        <v>45667</v>
      </c>
      <c r="C135" s="67" t="s">
        <v>637</v>
      </c>
      <c r="D135" s="71" t="s">
        <v>28</v>
      </c>
      <c r="E135" s="68">
        <v>7300</v>
      </c>
      <c r="F135" s="68"/>
      <c r="G135" s="56">
        <f t="shared" si="11"/>
        <v>3512347.8099999987</v>
      </c>
      <c r="I135" s="9"/>
      <c r="J135" s="15"/>
      <c r="K135" s="16"/>
    </row>
    <row r="136" spans="1:11" s="10" customFormat="1" ht="32.25" customHeight="1" x14ac:dyDescent="0.25">
      <c r="A136" s="87"/>
      <c r="B136" s="72">
        <v>45667</v>
      </c>
      <c r="C136" s="67" t="s">
        <v>638</v>
      </c>
      <c r="D136" s="71" t="s">
        <v>28</v>
      </c>
      <c r="E136" s="68">
        <v>3650</v>
      </c>
      <c r="F136" s="68"/>
      <c r="G136" s="56">
        <f t="shared" si="11"/>
        <v>3515997.8099999987</v>
      </c>
      <c r="I136" s="9"/>
      <c r="J136" s="15"/>
      <c r="K136" s="16"/>
    </row>
    <row r="137" spans="1:11" s="10" customFormat="1" ht="32.25" customHeight="1" x14ac:dyDescent="0.25">
      <c r="A137" s="87"/>
      <c r="B137" s="72">
        <v>45667</v>
      </c>
      <c r="C137" s="67" t="s">
        <v>173</v>
      </c>
      <c r="D137" s="71" t="s">
        <v>28</v>
      </c>
      <c r="E137" s="68">
        <v>7300</v>
      </c>
      <c r="F137" s="68"/>
      <c r="G137" s="56">
        <f t="shared" si="11"/>
        <v>3523297.8099999987</v>
      </c>
      <c r="I137" s="9"/>
      <c r="J137" s="15"/>
      <c r="K137" s="16"/>
    </row>
    <row r="138" spans="1:11" s="10" customFormat="1" ht="32.25" customHeight="1" x14ac:dyDescent="0.25">
      <c r="A138" s="87"/>
      <c r="B138" s="72">
        <v>45667</v>
      </c>
      <c r="C138" s="67" t="s">
        <v>174</v>
      </c>
      <c r="D138" s="71" t="s">
        <v>28</v>
      </c>
      <c r="E138" s="68">
        <v>3650</v>
      </c>
      <c r="F138" s="68"/>
      <c r="G138" s="56">
        <f t="shared" si="11"/>
        <v>3526947.8099999987</v>
      </c>
      <c r="I138" s="9"/>
      <c r="J138" s="15"/>
      <c r="K138" s="16"/>
    </row>
    <row r="139" spans="1:11" s="10" customFormat="1" ht="32.25" customHeight="1" x14ac:dyDescent="0.25">
      <c r="A139" s="87"/>
      <c r="B139" s="72">
        <v>45667</v>
      </c>
      <c r="C139" s="67" t="s">
        <v>639</v>
      </c>
      <c r="D139" s="71" t="s">
        <v>28</v>
      </c>
      <c r="E139" s="68">
        <v>3650</v>
      </c>
      <c r="F139" s="68"/>
      <c r="G139" s="56">
        <f t="shared" si="11"/>
        <v>3530597.8099999987</v>
      </c>
      <c r="I139" s="9"/>
      <c r="J139" s="15"/>
      <c r="K139" s="16"/>
    </row>
    <row r="140" spans="1:11" s="10" customFormat="1" ht="32.25" customHeight="1" x14ac:dyDescent="0.25">
      <c r="A140" s="87"/>
      <c r="B140" s="72">
        <v>45667</v>
      </c>
      <c r="C140" s="67" t="s">
        <v>640</v>
      </c>
      <c r="D140" s="71" t="s">
        <v>28</v>
      </c>
      <c r="E140" s="68">
        <v>7300</v>
      </c>
      <c r="F140" s="68"/>
      <c r="G140" s="56">
        <f t="shared" si="11"/>
        <v>3537897.8099999987</v>
      </c>
      <c r="I140" s="9"/>
      <c r="J140" s="15"/>
      <c r="K140" s="16"/>
    </row>
    <row r="141" spans="1:11" s="10" customFormat="1" ht="32.25" customHeight="1" x14ac:dyDescent="0.25">
      <c r="A141" s="87"/>
      <c r="B141" s="72">
        <v>45667</v>
      </c>
      <c r="C141" s="67" t="s">
        <v>556</v>
      </c>
      <c r="D141" s="71" t="s">
        <v>28</v>
      </c>
      <c r="E141" s="68">
        <v>175200</v>
      </c>
      <c r="F141" s="68"/>
      <c r="G141" s="56">
        <f t="shared" si="11"/>
        <v>3713097.8099999987</v>
      </c>
      <c r="I141" s="9"/>
      <c r="J141" s="15"/>
      <c r="K141" s="16"/>
    </row>
    <row r="142" spans="1:11" s="10" customFormat="1" ht="32.25" customHeight="1" x14ac:dyDescent="0.25">
      <c r="A142" s="87"/>
      <c r="B142" s="72">
        <v>45667</v>
      </c>
      <c r="C142" s="67" t="s">
        <v>641</v>
      </c>
      <c r="D142" s="71" t="s">
        <v>28</v>
      </c>
      <c r="E142" s="68">
        <v>175200</v>
      </c>
      <c r="F142" s="68"/>
      <c r="G142" s="56">
        <f t="shared" si="11"/>
        <v>3888297.8099999987</v>
      </c>
      <c r="I142" s="9"/>
      <c r="J142" s="15"/>
      <c r="K142" s="16"/>
    </row>
    <row r="143" spans="1:11" s="10" customFormat="1" ht="32.25" customHeight="1" x14ac:dyDescent="0.25">
      <c r="A143" s="87"/>
      <c r="B143" s="72">
        <v>45667</v>
      </c>
      <c r="C143" s="67" t="s">
        <v>642</v>
      </c>
      <c r="D143" s="71" t="s">
        <v>435</v>
      </c>
      <c r="E143" s="68">
        <v>30000</v>
      </c>
      <c r="F143" s="68"/>
      <c r="G143" s="56">
        <f t="shared" si="11"/>
        <v>3918297.8099999987</v>
      </c>
      <c r="I143" s="9"/>
      <c r="J143" s="15"/>
      <c r="K143" s="16"/>
    </row>
    <row r="144" spans="1:11" s="10" customFormat="1" ht="32.25" customHeight="1" x14ac:dyDescent="0.25">
      <c r="A144" s="87"/>
      <c r="B144" s="72">
        <v>45667</v>
      </c>
      <c r="C144" s="67" t="s">
        <v>643</v>
      </c>
      <c r="D144" s="71" t="s">
        <v>435</v>
      </c>
      <c r="E144" s="68">
        <v>22500</v>
      </c>
      <c r="F144" s="68"/>
      <c r="G144" s="56">
        <f t="shared" si="11"/>
        <v>3940797.8099999987</v>
      </c>
      <c r="I144" s="9"/>
      <c r="J144" s="15"/>
      <c r="K144" s="16"/>
    </row>
    <row r="145" spans="1:11" s="10" customFormat="1" ht="32.25" customHeight="1" x14ac:dyDescent="0.25">
      <c r="A145" s="87"/>
      <c r="B145" s="72">
        <v>45667</v>
      </c>
      <c r="C145" s="67" t="s">
        <v>644</v>
      </c>
      <c r="D145" s="71" t="s">
        <v>435</v>
      </c>
      <c r="E145" s="68">
        <v>18800</v>
      </c>
      <c r="F145" s="68"/>
      <c r="G145" s="56">
        <f t="shared" si="11"/>
        <v>3959597.8099999987</v>
      </c>
      <c r="I145" s="9"/>
      <c r="J145" s="15"/>
      <c r="K145" s="16"/>
    </row>
    <row r="146" spans="1:11" s="10" customFormat="1" ht="32.25" customHeight="1" x14ac:dyDescent="0.25">
      <c r="A146" s="87"/>
      <c r="B146" s="72">
        <v>45667</v>
      </c>
      <c r="C146" s="67" t="s">
        <v>645</v>
      </c>
      <c r="D146" s="71" t="s">
        <v>435</v>
      </c>
      <c r="E146" s="68">
        <v>18800</v>
      </c>
      <c r="F146" s="68"/>
      <c r="G146" s="56">
        <f t="shared" si="11"/>
        <v>3978397.8099999987</v>
      </c>
      <c r="I146" s="9"/>
      <c r="J146" s="15"/>
      <c r="K146" s="16"/>
    </row>
    <row r="147" spans="1:11" s="10" customFormat="1" ht="32.25" customHeight="1" x14ac:dyDescent="0.25">
      <c r="A147" s="87"/>
      <c r="B147" s="72">
        <v>45667</v>
      </c>
      <c r="C147" s="67" t="s">
        <v>646</v>
      </c>
      <c r="D147" s="71" t="s">
        <v>28</v>
      </c>
      <c r="E147" s="68">
        <v>182500</v>
      </c>
      <c r="F147" s="68"/>
      <c r="G147" s="56">
        <f t="shared" si="11"/>
        <v>4160897.8099999987</v>
      </c>
      <c r="I147" s="9"/>
      <c r="J147" s="15"/>
      <c r="K147" s="16"/>
    </row>
    <row r="148" spans="1:11" s="10" customFormat="1" ht="32.25" customHeight="1" x14ac:dyDescent="0.25">
      <c r="A148" s="87"/>
      <c r="B148" s="72">
        <v>45667</v>
      </c>
      <c r="C148" s="67" t="s">
        <v>647</v>
      </c>
      <c r="D148" s="71" t="s">
        <v>434</v>
      </c>
      <c r="E148" s="68">
        <v>28200</v>
      </c>
      <c r="F148" s="68"/>
      <c r="G148" s="56">
        <f t="shared" si="11"/>
        <v>4189097.8099999987</v>
      </c>
      <c r="I148" s="9"/>
      <c r="J148" s="15"/>
      <c r="K148" s="16"/>
    </row>
    <row r="149" spans="1:11" s="10" customFormat="1" ht="32.25" customHeight="1" x14ac:dyDescent="0.25">
      <c r="A149" s="87"/>
      <c r="B149" s="72">
        <v>45667</v>
      </c>
      <c r="C149" s="67" t="s">
        <v>648</v>
      </c>
      <c r="D149" s="71" t="s">
        <v>450</v>
      </c>
      <c r="E149" s="68"/>
      <c r="F149" s="68">
        <v>27000</v>
      </c>
      <c r="G149" s="56">
        <f>+G148-F149</f>
        <v>4162097.8099999987</v>
      </c>
      <c r="I149" s="9"/>
      <c r="J149" s="15"/>
      <c r="K149" s="16"/>
    </row>
    <row r="150" spans="1:11" s="10" customFormat="1" ht="32.25" customHeight="1" x14ac:dyDescent="0.25">
      <c r="A150" s="87"/>
      <c r="B150" s="72">
        <v>45667</v>
      </c>
      <c r="C150" s="67" t="s">
        <v>649</v>
      </c>
      <c r="D150" s="71" t="s">
        <v>451</v>
      </c>
      <c r="E150" s="68"/>
      <c r="F150" s="68">
        <v>19800</v>
      </c>
      <c r="G150" s="56">
        <f>+G149-F150</f>
        <v>4142297.8099999987</v>
      </c>
      <c r="I150" s="9"/>
      <c r="J150" s="15"/>
      <c r="K150" s="16"/>
    </row>
    <row r="151" spans="1:11" s="10" customFormat="1" ht="32.25" customHeight="1" x14ac:dyDescent="0.25">
      <c r="A151" s="87"/>
      <c r="B151" s="72">
        <v>45667</v>
      </c>
      <c r="C151" s="67" t="s">
        <v>650</v>
      </c>
      <c r="D151" s="71" t="s">
        <v>29</v>
      </c>
      <c r="E151" s="68">
        <v>165360</v>
      </c>
      <c r="F151" s="68"/>
      <c r="G151" s="56">
        <f>+G150+E151</f>
        <v>4307657.8099999987</v>
      </c>
      <c r="I151" s="9"/>
      <c r="J151" s="15"/>
      <c r="K151" s="16"/>
    </row>
    <row r="152" spans="1:11" s="10" customFormat="1" ht="32.25" customHeight="1" x14ac:dyDescent="0.25">
      <c r="A152" s="87"/>
      <c r="B152" s="72">
        <v>45667</v>
      </c>
      <c r="C152" s="67" t="s">
        <v>651</v>
      </c>
      <c r="D152" s="71" t="s">
        <v>440</v>
      </c>
      <c r="E152" s="68">
        <v>1849200</v>
      </c>
      <c r="F152" s="68"/>
      <c r="G152" s="56">
        <f t="shared" ref="G152:G163" si="12">+G151+E152</f>
        <v>6156857.8099999987</v>
      </c>
      <c r="I152" s="9"/>
      <c r="J152" s="15"/>
      <c r="K152" s="16"/>
    </row>
    <row r="153" spans="1:11" s="10" customFormat="1" ht="32.25" customHeight="1" x14ac:dyDescent="0.25">
      <c r="A153" s="87"/>
      <c r="B153" s="72">
        <v>45670</v>
      </c>
      <c r="C153" s="67" t="s">
        <v>652</v>
      </c>
      <c r="D153" s="71" t="s">
        <v>28</v>
      </c>
      <c r="E153" s="68">
        <v>2400</v>
      </c>
      <c r="F153" s="68"/>
      <c r="G153" s="56">
        <f t="shared" si="12"/>
        <v>6159257.8099999987</v>
      </c>
      <c r="I153" s="9"/>
      <c r="J153" s="15"/>
      <c r="K153" s="16"/>
    </row>
    <row r="154" spans="1:11" s="10" customFormat="1" ht="32.25" customHeight="1" x14ac:dyDescent="0.25">
      <c r="A154" s="87"/>
      <c r="B154" s="72">
        <v>45670</v>
      </c>
      <c r="C154" s="67" t="s">
        <v>653</v>
      </c>
      <c r="D154" s="71" t="s">
        <v>28</v>
      </c>
      <c r="E154" s="68">
        <v>219000</v>
      </c>
      <c r="F154" s="68"/>
      <c r="G154" s="56">
        <f t="shared" si="12"/>
        <v>6378257.8099999987</v>
      </c>
      <c r="I154" s="9"/>
      <c r="J154" s="15"/>
      <c r="K154" s="16"/>
    </row>
    <row r="155" spans="1:11" s="10" customFormat="1" ht="32.25" customHeight="1" x14ac:dyDescent="0.25">
      <c r="A155" s="87"/>
      <c r="B155" s="72">
        <v>45670</v>
      </c>
      <c r="C155" s="67" t="s">
        <v>654</v>
      </c>
      <c r="D155" s="71" t="s">
        <v>28</v>
      </c>
      <c r="E155" s="68">
        <v>2000</v>
      </c>
      <c r="F155" s="68"/>
      <c r="G155" s="56">
        <f t="shared" si="12"/>
        <v>6380257.8099999987</v>
      </c>
      <c r="I155" s="9"/>
      <c r="J155" s="15"/>
      <c r="K155" s="16"/>
    </row>
    <row r="156" spans="1:11" s="10" customFormat="1" ht="32.25" customHeight="1" x14ac:dyDescent="0.25">
      <c r="A156" s="87"/>
      <c r="B156" s="72">
        <v>45670</v>
      </c>
      <c r="C156" s="67" t="s">
        <v>655</v>
      </c>
      <c r="D156" s="71" t="s">
        <v>28</v>
      </c>
      <c r="E156" s="68">
        <v>3650</v>
      </c>
      <c r="F156" s="68"/>
      <c r="G156" s="56">
        <f t="shared" si="12"/>
        <v>6383907.8099999987</v>
      </c>
      <c r="I156" s="9"/>
      <c r="J156" s="15"/>
      <c r="K156" s="16"/>
    </row>
    <row r="157" spans="1:11" s="10" customFormat="1" ht="32.25" customHeight="1" x14ac:dyDescent="0.25">
      <c r="A157" s="87"/>
      <c r="B157" s="72">
        <v>45670</v>
      </c>
      <c r="C157" s="67" t="s">
        <v>656</v>
      </c>
      <c r="D157" s="71" t="s">
        <v>28</v>
      </c>
      <c r="E157" s="68">
        <v>109500</v>
      </c>
      <c r="F157" s="68"/>
      <c r="G157" s="56">
        <f t="shared" si="12"/>
        <v>6493407.8099999987</v>
      </c>
      <c r="I157" s="9"/>
      <c r="J157" s="15"/>
      <c r="K157" s="16"/>
    </row>
    <row r="158" spans="1:11" s="10" customFormat="1" ht="32.25" customHeight="1" x14ac:dyDescent="0.25">
      <c r="A158" s="87"/>
      <c r="B158" s="72">
        <v>45670</v>
      </c>
      <c r="C158" s="67" t="s">
        <v>657</v>
      </c>
      <c r="D158" s="71" t="s">
        <v>452</v>
      </c>
      <c r="E158" s="68">
        <v>20000</v>
      </c>
      <c r="F158" s="68"/>
      <c r="G158" s="56">
        <f t="shared" si="12"/>
        <v>6513407.8099999987</v>
      </c>
      <c r="I158" s="9"/>
      <c r="J158" s="15"/>
      <c r="K158" s="16"/>
    </row>
    <row r="159" spans="1:11" s="10" customFormat="1" ht="32.25" customHeight="1" x14ac:dyDescent="0.25">
      <c r="A159" s="87"/>
      <c r="B159" s="72">
        <v>45670</v>
      </c>
      <c r="C159" s="67" t="s">
        <v>658</v>
      </c>
      <c r="D159" s="71" t="s">
        <v>28</v>
      </c>
      <c r="E159" s="68">
        <v>25550</v>
      </c>
      <c r="F159" s="68"/>
      <c r="G159" s="56">
        <f t="shared" si="12"/>
        <v>6538957.8099999987</v>
      </c>
      <c r="I159" s="9"/>
      <c r="J159" s="15"/>
      <c r="K159" s="16"/>
    </row>
    <row r="160" spans="1:11" s="10" customFormat="1" ht="32.25" customHeight="1" x14ac:dyDescent="0.25">
      <c r="A160" s="87"/>
      <c r="B160" s="72">
        <v>45670</v>
      </c>
      <c r="C160" s="67" t="s">
        <v>659</v>
      </c>
      <c r="D160" s="71" t="s">
        <v>29</v>
      </c>
      <c r="E160" s="68">
        <v>1600</v>
      </c>
      <c r="F160" s="68"/>
      <c r="G160" s="56">
        <f t="shared" si="12"/>
        <v>6540557.8099999987</v>
      </c>
      <c r="I160" s="9"/>
      <c r="J160" s="15"/>
      <c r="K160" s="16"/>
    </row>
    <row r="161" spans="1:11" s="10" customFormat="1" ht="32.25" customHeight="1" x14ac:dyDescent="0.25">
      <c r="A161" s="87"/>
      <c r="B161" s="72">
        <v>45670</v>
      </c>
      <c r="C161" s="67" t="s">
        <v>274</v>
      </c>
      <c r="D161" s="71" t="s">
        <v>76</v>
      </c>
      <c r="E161" s="68">
        <v>9450</v>
      </c>
      <c r="F161" s="68"/>
      <c r="G161" s="56">
        <f t="shared" si="12"/>
        <v>6550007.8099999987</v>
      </c>
      <c r="I161" s="9"/>
      <c r="J161" s="15"/>
      <c r="K161" s="16"/>
    </row>
    <row r="162" spans="1:11" s="10" customFormat="1" ht="32.25" customHeight="1" x14ac:dyDescent="0.25">
      <c r="A162" s="87"/>
      <c r="B162" s="72">
        <v>45670</v>
      </c>
      <c r="C162" s="67" t="s">
        <v>660</v>
      </c>
      <c r="D162" s="71" t="s">
        <v>28</v>
      </c>
      <c r="E162" s="68">
        <v>80300</v>
      </c>
      <c r="F162" s="68"/>
      <c r="G162" s="56">
        <f t="shared" si="12"/>
        <v>6630307.8099999987</v>
      </c>
      <c r="I162" s="9"/>
      <c r="J162" s="15"/>
      <c r="K162" s="16"/>
    </row>
    <row r="163" spans="1:11" s="10" customFormat="1" ht="32.25" customHeight="1" x14ac:dyDescent="0.25">
      <c r="A163" s="87"/>
      <c r="B163" s="72">
        <v>45670</v>
      </c>
      <c r="C163" s="67" t="s">
        <v>661</v>
      </c>
      <c r="D163" s="71" t="s">
        <v>453</v>
      </c>
      <c r="E163" s="68">
        <v>184800</v>
      </c>
      <c r="F163" s="68"/>
      <c r="G163" s="56">
        <f t="shared" si="12"/>
        <v>6815107.8099999987</v>
      </c>
      <c r="I163" s="9"/>
      <c r="J163" s="15"/>
      <c r="K163" s="16"/>
    </row>
    <row r="164" spans="1:11" s="10" customFormat="1" ht="32.25" customHeight="1" x14ac:dyDescent="0.25">
      <c r="A164" s="87"/>
      <c r="B164" s="72">
        <v>45670</v>
      </c>
      <c r="C164" s="67" t="s">
        <v>662</v>
      </c>
      <c r="D164" s="71" t="s">
        <v>454</v>
      </c>
      <c r="E164" s="68"/>
      <c r="F164" s="68">
        <v>53066.25</v>
      </c>
      <c r="G164" s="56">
        <f>+G163-F164</f>
        <v>6762041.5599999987</v>
      </c>
      <c r="I164" s="9"/>
      <c r="J164" s="15"/>
      <c r="K164" s="16"/>
    </row>
    <row r="165" spans="1:11" s="10" customFormat="1" ht="32.25" customHeight="1" x14ac:dyDescent="0.25">
      <c r="A165" s="87"/>
      <c r="B165" s="72">
        <v>45670</v>
      </c>
      <c r="C165" s="67" t="s">
        <v>663</v>
      </c>
      <c r="D165" s="71" t="s">
        <v>71</v>
      </c>
      <c r="E165" s="68"/>
      <c r="F165" s="68">
        <v>8200</v>
      </c>
      <c r="G165" s="56">
        <f t="shared" ref="G165:G166" si="13">+G164-F165</f>
        <v>6753841.5599999987</v>
      </c>
      <c r="I165" s="9"/>
      <c r="J165" s="15"/>
      <c r="K165" s="16"/>
    </row>
    <row r="166" spans="1:11" s="10" customFormat="1" ht="32.25" customHeight="1" x14ac:dyDescent="0.25">
      <c r="A166" s="87"/>
      <c r="B166" s="72">
        <v>45670</v>
      </c>
      <c r="C166" s="67" t="s">
        <v>664</v>
      </c>
      <c r="D166" s="71" t="s">
        <v>455</v>
      </c>
      <c r="E166" s="68"/>
      <c r="F166" s="68">
        <v>300000</v>
      </c>
      <c r="G166" s="56">
        <f t="shared" si="13"/>
        <v>6453841.5599999987</v>
      </c>
      <c r="I166" s="9"/>
      <c r="J166" s="15"/>
      <c r="K166" s="16"/>
    </row>
    <row r="167" spans="1:11" s="10" customFormat="1" ht="32.25" customHeight="1" x14ac:dyDescent="0.25">
      <c r="A167" s="87"/>
      <c r="B167" s="72">
        <v>45670</v>
      </c>
      <c r="C167" s="67" t="s">
        <v>576</v>
      </c>
      <c r="D167" s="71" t="s">
        <v>440</v>
      </c>
      <c r="E167" s="68">
        <v>5476500</v>
      </c>
      <c r="F167" s="68"/>
      <c r="G167" s="56">
        <f>+G166+E167</f>
        <v>11930341.559999999</v>
      </c>
      <c r="I167" s="9"/>
      <c r="J167" s="15"/>
      <c r="K167" s="16"/>
    </row>
    <row r="168" spans="1:11" s="10" customFormat="1" ht="32.25" customHeight="1" x14ac:dyDescent="0.25">
      <c r="A168" s="87"/>
      <c r="B168" s="72">
        <v>45670</v>
      </c>
      <c r="C168" s="67" t="s">
        <v>665</v>
      </c>
      <c r="D168" s="71" t="s">
        <v>31</v>
      </c>
      <c r="E168" s="68">
        <v>20000</v>
      </c>
      <c r="F168" s="68"/>
      <c r="G168" s="56">
        <f t="shared" ref="G168:G169" si="14">+G167+E168</f>
        <v>11950341.559999999</v>
      </c>
      <c r="I168" s="9"/>
      <c r="J168" s="15"/>
      <c r="K168" s="16"/>
    </row>
    <row r="169" spans="1:11" s="10" customFormat="1" ht="32.25" customHeight="1" x14ac:dyDescent="0.25">
      <c r="A169" s="87"/>
      <c r="B169" s="72">
        <v>45671</v>
      </c>
      <c r="C169" s="67" t="s">
        <v>666</v>
      </c>
      <c r="D169" s="71" t="s">
        <v>31</v>
      </c>
      <c r="E169" s="68">
        <v>15000</v>
      </c>
      <c r="F169" s="68"/>
      <c r="G169" s="56">
        <f t="shared" si="14"/>
        <v>11965341.559999999</v>
      </c>
      <c r="I169" s="9"/>
      <c r="J169" s="15"/>
      <c r="K169" s="16"/>
    </row>
    <row r="170" spans="1:11" s="10" customFormat="1" ht="32.25" customHeight="1" x14ac:dyDescent="0.25">
      <c r="A170" s="87"/>
      <c r="B170" s="72">
        <v>45671</v>
      </c>
      <c r="C170" s="67" t="s">
        <v>667</v>
      </c>
      <c r="D170" s="71" t="s">
        <v>456</v>
      </c>
      <c r="E170" s="68"/>
      <c r="F170" s="68">
        <v>61996.02</v>
      </c>
      <c r="G170" s="56">
        <f>+G169-F170</f>
        <v>11903345.539999999</v>
      </c>
      <c r="I170" s="9"/>
      <c r="J170" s="15"/>
      <c r="K170" s="16"/>
    </row>
    <row r="171" spans="1:11" s="10" customFormat="1" ht="32.25" customHeight="1" x14ac:dyDescent="0.25">
      <c r="A171" s="87"/>
      <c r="B171" s="72">
        <v>45671</v>
      </c>
      <c r="C171" s="67" t="s">
        <v>668</v>
      </c>
      <c r="D171" s="71" t="s">
        <v>74</v>
      </c>
      <c r="E171" s="68"/>
      <c r="F171" s="68">
        <v>73860</v>
      </c>
      <c r="G171" s="56">
        <f t="shared" ref="G171:G172" si="15">+G170-F171</f>
        <v>11829485.539999999</v>
      </c>
      <c r="I171" s="9"/>
      <c r="J171" s="15"/>
      <c r="K171" s="16"/>
    </row>
    <row r="172" spans="1:11" s="10" customFormat="1" ht="32.25" customHeight="1" x14ac:dyDescent="0.25">
      <c r="A172" s="87"/>
      <c r="B172" s="72">
        <v>45671</v>
      </c>
      <c r="C172" s="67" t="s">
        <v>669</v>
      </c>
      <c r="D172" s="71" t="s">
        <v>457</v>
      </c>
      <c r="E172" s="68"/>
      <c r="F172" s="68">
        <v>598260</v>
      </c>
      <c r="G172" s="56">
        <f t="shared" si="15"/>
        <v>11231225.539999999</v>
      </c>
      <c r="I172" s="9"/>
      <c r="J172" s="15"/>
      <c r="K172" s="16"/>
    </row>
    <row r="173" spans="1:11" s="10" customFormat="1" ht="32.25" customHeight="1" x14ac:dyDescent="0.25">
      <c r="A173" s="87"/>
      <c r="B173" s="72">
        <v>45671</v>
      </c>
      <c r="C173" s="67" t="s">
        <v>670</v>
      </c>
      <c r="D173" s="71" t="s">
        <v>80</v>
      </c>
      <c r="E173" s="68">
        <v>3650</v>
      </c>
      <c r="F173" s="68"/>
      <c r="G173" s="56">
        <f>+G172+E173</f>
        <v>11234875.539999999</v>
      </c>
      <c r="I173" s="9"/>
      <c r="J173" s="15"/>
      <c r="K173" s="16"/>
    </row>
    <row r="174" spans="1:11" s="10" customFormat="1" ht="32.25" customHeight="1" x14ac:dyDescent="0.25">
      <c r="A174" s="87"/>
      <c r="B174" s="72">
        <v>45671</v>
      </c>
      <c r="C174" s="67" t="s">
        <v>671</v>
      </c>
      <c r="D174" s="71" t="s">
        <v>433</v>
      </c>
      <c r="E174" s="68"/>
      <c r="F174" s="68">
        <v>22500</v>
      </c>
      <c r="G174" s="56">
        <f>+G173-F174</f>
        <v>11212375.539999999</v>
      </c>
      <c r="I174" s="9"/>
      <c r="J174" s="15"/>
      <c r="K174" s="16"/>
    </row>
    <row r="175" spans="1:11" s="10" customFormat="1" ht="32.25" customHeight="1" x14ac:dyDescent="0.25">
      <c r="A175" s="87"/>
      <c r="B175" s="72">
        <v>45671</v>
      </c>
      <c r="C175" s="67" t="s">
        <v>556</v>
      </c>
      <c r="D175" s="71" t="s">
        <v>28</v>
      </c>
      <c r="E175" s="68">
        <v>3650</v>
      </c>
      <c r="F175" s="68"/>
      <c r="G175" s="56">
        <f>+G174+E175</f>
        <v>11216025.539999999</v>
      </c>
      <c r="I175" s="9"/>
      <c r="J175" s="15"/>
      <c r="K175" s="16"/>
    </row>
    <row r="176" spans="1:11" s="10" customFormat="1" ht="32.25" customHeight="1" x14ac:dyDescent="0.25">
      <c r="A176" s="87"/>
      <c r="B176" s="72">
        <v>45671</v>
      </c>
      <c r="C176" s="67" t="s">
        <v>641</v>
      </c>
      <c r="D176" s="71" t="s">
        <v>28</v>
      </c>
      <c r="E176" s="68">
        <v>3650</v>
      </c>
      <c r="F176" s="68"/>
      <c r="G176" s="56">
        <f t="shared" ref="G176:G177" si="16">+G175+E176</f>
        <v>11219675.539999999</v>
      </c>
      <c r="I176" s="9"/>
      <c r="J176" s="15"/>
      <c r="K176" s="16"/>
    </row>
    <row r="177" spans="1:11" s="10" customFormat="1" ht="32.25" customHeight="1" x14ac:dyDescent="0.25">
      <c r="A177" s="87"/>
      <c r="B177" s="72">
        <v>45671</v>
      </c>
      <c r="C177" s="67" t="s">
        <v>672</v>
      </c>
      <c r="D177" s="71" t="s">
        <v>28</v>
      </c>
      <c r="E177" s="68">
        <v>3650</v>
      </c>
      <c r="F177" s="68"/>
      <c r="G177" s="56">
        <f t="shared" si="16"/>
        <v>11223325.539999999</v>
      </c>
      <c r="I177" s="9"/>
      <c r="J177" s="15"/>
      <c r="K177" s="16"/>
    </row>
    <row r="178" spans="1:11" s="10" customFormat="1" ht="32.25" customHeight="1" x14ac:dyDescent="0.25">
      <c r="A178" s="87"/>
      <c r="B178" s="72">
        <v>45671</v>
      </c>
      <c r="C178" s="67" t="s">
        <v>673</v>
      </c>
      <c r="D178" s="71" t="s">
        <v>458</v>
      </c>
      <c r="E178" s="68"/>
      <c r="F178" s="68">
        <v>43350.04</v>
      </c>
      <c r="G178" s="56">
        <f>+G177-F178</f>
        <v>11179975.5</v>
      </c>
      <c r="I178" s="9"/>
      <c r="J178" s="15"/>
      <c r="K178" s="16"/>
    </row>
    <row r="179" spans="1:11" s="10" customFormat="1" ht="32.25" customHeight="1" x14ac:dyDescent="0.25">
      <c r="A179" s="87"/>
      <c r="B179" s="72">
        <v>45671</v>
      </c>
      <c r="C179" s="67" t="s">
        <v>377</v>
      </c>
      <c r="D179" s="71" t="s">
        <v>28</v>
      </c>
      <c r="E179" s="68">
        <v>32850</v>
      </c>
      <c r="F179" s="68"/>
      <c r="G179" s="56">
        <f>+G178+E179</f>
        <v>11212825.5</v>
      </c>
      <c r="I179" s="9"/>
      <c r="J179" s="15"/>
      <c r="K179" s="16"/>
    </row>
    <row r="180" spans="1:11" s="10" customFormat="1" ht="32.25" customHeight="1" x14ac:dyDescent="0.25">
      <c r="A180" s="87"/>
      <c r="B180" s="72">
        <v>45671</v>
      </c>
      <c r="C180" s="67" t="s">
        <v>378</v>
      </c>
      <c r="D180" s="71" t="s">
        <v>28</v>
      </c>
      <c r="E180" s="68">
        <v>18250</v>
      </c>
      <c r="F180" s="68"/>
      <c r="G180" s="56">
        <f>+G179+E180</f>
        <v>11231075.5</v>
      </c>
      <c r="I180" s="9"/>
      <c r="J180" s="15"/>
      <c r="K180" s="16"/>
    </row>
    <row r="181" spans="1:11" s="10" customFormat="1" ht="32.25" customHeight="1" x14ac:dyDescent="0.25">
      <c r="A181" s="87"/>
      <c r="B181" s="72">
        <v>45671</v>
      </c>
      <c r="C181" s="67" t="s">
        <v>674</v>
      </c>
      <c r="D181" s="71" t="s">
        <v>459</v>
      </c>
      <c r="E181" s="68"/>
      <c r="F181" s="68">
        <v>10200</v>
      </c>
      <c r="G181" s="56">
        <f>+G180-F181</f>
        <v>11220875.5</v>
      </c>
      <c r="I181" s="9"/>
      <c r="J181" s="15"/>
      <c r="K181" s="16"/>
    </row>
    <row r="182" spans="1:11" s="10" customFormat="1" ht="32.25" customHeight="1" x14ac:dyDescent="0.25">
      <c r="A182" s="87"/>
      <c r="B182" s="72">
        <v>45671</v>
      </c>
      <c r="C182" s="67" t="s">
        <v>347</v>
      </c>
      <c r="D182" s="71" t="s">
        <v>40</v>
      </c>
      <c r="E182" s="68">
        <v>7300</v>
      </c>
      <c r="F182" s="68"/>
      <c r="G182" s="56">
        <f>+G181+E182</f>
        <v>11228175.5</v>
      </c>
      <c r="I182" s="9"/>
      <c r="J182" s="15"/>
      <c r="K182" s="16"/>
    </row>
    <row r="183" spans="1:11" s="10" customFormat="1" ht="32.25" customHeight="1" x14ac:dyDescent="0.25">
      <c r="A183" s="87"/>
      <c r="B183" s="72">
        <v>45671</v>
      </c>
      <c r="C183" s="67" t="s">
        <v>675</v>
      </c>
      <c r="D183" s="71" t="s">
        <v>40</v>
      </c>
      <c r="E183" s="68">
        <v>10950</v>
      </c>
      <c r="F183" s="68"/>
      <c r="G183" s="56">
        <f t="shared" ref="G183:G185" si="17">+G182+E183</f>
        <v>11239125.5</v>
      </c>
      <c r="I183" s="9"/>
      <c r="J183" s="15"/>
      <c r="K183" s="16"/>
    </row>
    <row r="184" spans="1:11" s="10" customFormat="1" ht="32.25" customHeight="1" x14ac:dyDescent="0.25">
      <c r="A184" s="87"/>
      <c r="B184" s="72">
        <v>45671</v>
      </c>
      <c r="C184" s="67" t="s">
        <v>676</v>
      </c>
      <c r="D184" s="71" t="s">
        <v>40</v>
      </c>
      <c r="E184" s="68">
        <v>7300</v>
      </c>
      <c r="F184" s="68"/>
      <c r="G184" s="56">
        <f t="shared" si="17"/>
        <v>11246425.5</v>
      </c>
      <c r="I184" s="9"/>
      <c r="J184" s="15"/>
      <c r="K184" s="16"/>
    </row>
    <row r="185" spans="1:11" s="10" customFormat="1" ht="32.25" customHeight="1" x14ac:dyDescent="0.25">
      <c r="A185" s="87"/>
      <c r="B185" s="72">
        <v>45671</v>
      </c>
      <c r="C185" s="67" t="s">
        <v>677</v>
      </c>
      <c r="D185" s="71" t="s">
        <v>40</v>
      </c>
      <c r="E185" s="68">
        <v>3650</v>
      </c>
      <c r="F185" s="68"/>
      <c r="G185" s="56">
        <f t="shared" si="17"/>
        <v>11250075.5</v>
      </c>
      <c r="I185" s="9"/>
      <c r="J185" s="15"/>
      <c r="K185" s="16"/>
    </row>
    <row r="186" spans="1:11" s="10" customFormat="1" ht="32.25" customHeight="1" x14ac:dyDescent="0.25">
      <c r="A186" s="87"/>
      <c r="B186" s="72">
        <v>45671</v>
      </c>
      <c r="C186" s="67" t="s">
        <v>678</v>
      </c>
      <c r="D186" s="71" t="s">
        <v>460</v>
      </c>
      <c r="E186" s="68"/>
      <c r="F186" s="68">
        <v>9102128.4499999993</v>
      </c>
      <c r="G186" s="56">
        <f>+G185-F186</f>
        <v>2147947.0500000007</v>
      </c>
      <c r="I186" s="9"/>
      <c r="J186" s="15"/>
      <c r="K186" s="16"/>
    </row>
    <row r="187" spans="1:11" s="10" customFormat="1" ht="32.25" customHeight="1" x14ac:dyDescent="0.25">
      <c r="A187" s="87"/>
      <c r="B187" s="72">
        <v>45671</v>
      </c>
      <c r="C187" s="67" t="s">
        <v>679</v>
      </c>
      <c r="D187" s="71" t="s">
        <v>31</v>
      </c>
      <c r="E187" s="68">
        <v>92400</v>
      </c>
      <c r="F187" s="68"/>
      <c r="G187" s="56">
        <f>+G186+E187</f>
        <v>2240347.0500000007</v>
      </c>
      <c r="I187" s="9"/>
      <c r="J187" s="15"/>
      <c r="K187" s="16"/>
    </row>
    <row r="188" spans="1:11" s="10" customFormat="1" ht="32.25" customHeight="1" x14ac:dyDescent="0.25">
      <c r="A188" s="87"/>
      <c r="B188" s="72">
        <v>45671</v>
      </c>
      <c r="C188" s="67" t="s">
        <v>680</v>
      </c>
      <c r="D188" s="71" t="s">
        <v>31</v>
      </c>
      <c r="E188" s="68">
        <v>10000</v>
      </c>
      <c r="F188" s="68"/>
      <c r="G188" s="56">
        <f t="shared" ref="G188:G190" si="18">+G187+E188</f>
        <v>2250347.0500000007</v>
      </c>
      <c r="I188" s="9"/>
      <c r="J188" s="15"/>
      <c r="K188" s="16"/>
    </row>
    <row r="189" spans="1:11" s="10" customFormat="1" ht="32.25" customHeight="1" x14ac:dyDescent="0.25">
      <c r="A189" s="87"/>
      <c r="B189" s="72">
        <v>45671</v>
      </c>
      <c r="C189" s="67" t="s">
        <v>681</v>
      </c>
      <c r="D189" s="71" t="s">
        <v>31</v>
      </c>
      <c r="E189" s="68">
        <v>5000</v>
      </c>
      <c r="F189" s="68"/>
      <c r="G189" s="56">
        <f t="shared" si="18"/>
        <v>2255347.0500000007</v>
      </c>
      <c r="I189" s="9"/>
      <c r="J189" s="15"/>
      <c r="K189" s="16"/>
    </row>
    <row r="190" spans="1:11" s="10" customFormat="1" ht="32.25" customHeight="1" x14ac:dyDescent="0.25">
      <c r="A190" s="87"/>
      <c r="B190" s="72">
        <v>45671</v>
      </c>
      <c r="C190" s="67" t="s">
        <v>682</v>
      </c>
      <c r="D190" s="71" t="s">
        <v>31</v>
      </c>
      <c r="E190" s="68">
        <v>7500</v>
      </c>
      <c r="F190" s="68"/>
      <c r="G190" s="56">
        <f t="shared" si="18"/>
        <v>2262847.0500000007</v>
      </c>
      <c r="I190" s="9"/>
      <c r="J190" s="15"/>
      <c r="K190" s="16"/>
    </row>
    <row r="191" spans="1:11" s="10" customFormat="1" ht="32.25" customHeight="1" x14ac:dyDescent="0.25">
      <c r="A191" s="87"/>
      <c r="B191" s="72">
        <v>45671</v>
      </c>
      <c r="C191" s="67" t="s">
        <v>683</v>
      </c>
      <c r="D191" s="71" t="s">
        <v>461</v>
      </c>
      <c r="E191" s="68"/>
      <c r="F191" s="68">
        <v>1849200</v>
      </c>
      <c r="G191" s="56">
        <f>+G190-F191</f>
        <v>413647.05000000075</v>
      </c>
      <c r="I191" s="9"/>
      <c r="J191" s="15"/>
      <c r="K191" s="16"/>
    </row>
    <row r="192" spans="1:11" s="10" customFormat="1" ht="32.25" customHeight="1" x14ac:dyDescent="0.25">
      <c r="A192" s="87"/>
      <c r="B192" s="72">
        <v>45671</v>
      </c>
      <c r="C192" s="67" t="s">
        <v>684</v>
      </c>
      <c r="D192" s="71" t="s">
        <v>31</v>
      </c>
      <c r="E192" s="68">
        <v>60000</v>
      </c>
      <c r="F192" s="68"/>
      <c r="G192" s="56">
        <f>+G191+E192</f>
        <v>473647.05000000075</v>
      </c>
      <c r="I192" s="9"/>
      <c r="J192" s="15"/>
      <c r="K192" s="16"/>
    </row>
    <row r="193" spans="1:11" s="10" customFormat="1" ht="32.25" customHeight="1" x14ac:dyDescent="0.25">
      <c r="A193" s="87"/>
      <c r="B193" s="72">
        <v>45671</v>
      </c>
      <c r="C193" s="67" t="s">
        <v>685</v>
      </c>
      <c r="D193" s="71" t="s">
        <v>462</v>
      </c>
      <c r="E193" s="68"/>
      <c r="F193" s="68">
        <v>8100</v>
      </c>
      <c r="G193" s="56">
        <f>+G192-F193</f>
        <v>465547.05000000075</v>
      </c>
      <c r="I193" s="9"/>
      <c r="J193" s="15"/>
      <c r="K193" s="16"/>
    </row>
    <row r="194" spans="1:11" s="10" customFormat="1" ht="32.25" customHeight="1" x14ac:dyDescent="0.25">
      <c r="A194" s="87"/>
      <c r="B194" s="72">
        <v>45671</v>
      </c>
      <c r="C194" s="67" t="s">
        <v>290</v>
      </c>
      <c r="D194" s="71" t="s">
        <v>31</v>
      </c>
      <c r="E194" s="68">
        <v>7500</v>
      </c>
      <c r="F194" s="68"/>
      <c r="G194" s="56">
        <f>+G193+E194</f>
        <v>473047.05000000075</v>
      </c>
      <c r="I194" s="9"/>
      <c r="J194" s="15"/>
      <c r="K194" s="16"/>
    </row>
    <row r="195" spans="1:11" s="10" customFormat="1" ht="32.25" customHeight="1" x14ac:dyDescent="0.25">
      <c r="A195" s="87"/>
      <c r="B195" s="72">
        <v>45671</v>
      </c>
      <c r="C195" s="67" t="s">
        <v>686</v>
      </c>
      <c r="D195" s="71" t="s">
        <v>463</v>
      </c>
      <c r="E195" s="68"/>
      <c r="F195" s="68">
        <v>20000</v>
      </c>
      <c r="G195" s="56">
        <f>+G194-F195</f>
        <v>453047.05000000075</v>
      </c>
      <c r="I195" s="9"/>
      <c r="J195" s="15"/>
      <c r="K195" s="16"/>
    </row>
    <row r="196" spans="1:11" s="10" customFormat="1" ht="32.25" customHeight="1" x14ac:dyDescent="0.25">
      <c r="A196" s="87"/>
      <c r="B196" s="72">
        <v>45672</v>
      </c>
      <c r="C196" s="67" t="s">
        <v>687</v>
      </c>
      <c r="D196" s="71" t="s">
        <v>28</v>
      </c>
      <c r="E196" s="68">
        <v>3200</v>
      </c>
      <c r="F196" s="68"/>
      <c r="G196" s="56">
        <f>+G195+E196</f>
        <v>456247.05000000075</v>
      </c>
      <c r="I196" s="9"/>
      <c r="J196" s="15"/>
      <c r="K196" s="16"/>
    </row>
    <row r="197" spans="1:11" s="10" customFormat="1" ht="32.25" customHeight="1" x14ac:dyDescent="0.25">
      <c r="A197" s="87"/>
      <c r="B197" s="72">
        <v>45673</v>
      </c>
      <c r="C197" s="67" t="s">
        <v>59</v>
      </c>
      <c r="D197" s="71" t="s">
        <v>431</v>
      </c>
      <c r="E197" s="68">
        <v>92400</v>
      </c>
      <c r="F197" s="68"/>
      <c r="G197" s="56">
        <f t="shared" ref="G197:G205" si="19">+G196+E197</f>
        <v>548647.05000000075</v>
      </c>
      <c r="I197" s="9"/>
      <c r="J197" s="15"/>
      <c r="K197" s="16"/>
    </row>
    <row r="198" spans="1:11" s="10" customFormat="1" ht="32.25" customHeight="1" x14ac:dyDescent="0.25">
      <c r="A198" s="87"/>
      <c r="B198" s="72">
        <v>45673</v>
      </c>
      <c r="C198" s="67" t="s">
        <v>264</v>
      </c>
      <c r="D198" s="71" t="s">
        <v>28</v>
      </c>
      <c r="E198" s="68">
        <v>1600</v>
      </c>
      <c r="F198" s="68"/>
      <c r="G198" s="56">
        <f t="shared" si="19"/>
        <v>550247.05000000075</v>
      </c>
      <c r="I198" s="9"/>
      <c r="J198" s="15"/>
      <c r="K198" s="16"/>
    </row>
    <row r="199" spans="1:11" s="10" customFormat="1" ht="32.25" customHeight="1" x14ac:dyDescent="0.25">
      <c r="A199" s="87"/>
      <c r="B199" s="72">
        <v>45673</v>
      </c>
      <c r="C199" s="67" t="s">
        <v>688</v>
      </c>
      <c r="D199" s="71" t="s">
        <v>28</v>
      </c>
      <c r="E199" s="68">
        <v>2000</v>
      </c>
      <c r="F199" s="68"/>
      <c r="G199" s="56">
        <f t="shared" si="19"/>
        <v>552247.05000000075</v>
      </c>
      <c r="I199" s="9"/>
      <c r="J199" s="15"/>
      <c r="K199" s="16"/>
    </row>
    <row r="200" spans="1:11" s="10" customFormat="1" ht="32.25" customHeight="1" x14ac:dyDescent="0.25">
      <c r="A200" s="87"/>
      <c r="B200" s="72">
        <v>45673</v>
      </c>
      <c r="C200" s="67" t="s">
        <v>689</v>
      </c>
      <c r="D200" s="71" t="s">
        <v>28</v>
      </c>
      <c r="E200" s="68">
        <v>3200</v>
      </c>
      <c r="F200" s="68"/>
      <c r="G200" s="56">
        <f t="shared" si="19"/>
        <v>555447.05000000075</v>
      </c>
      <c r="I200" s="9"/>
      <c r="J200" s="15"/>
      <c r="K200" s="16"/>
    </row>
    <row r="201" spans="1:11" s="10" customFormat="1" ht="32.25" customHeight="1" x14ac:dyDescent="0.25">
      <c r="A201" s="87"/>
      <c r="B201" s="72">
        <v>45673</v>
      </c>
      <c r="C201" s="67" t="s">
        <v>690</v>
      </c>
      <c r="D201" s="71" t="s">
        <v>31</v>
      </c>
      <c r="E201" s="68">
        <v>48426.400000000001</v>
      </c>
      <c r="F201" s="68"/>
      <c r="G201" s="56">
        <f t="shared" si="19"/>
        <v>603873.45000000077</v>
      </c>
      <c r="I201" s="9"/>
      <c r="J201" s="15"/>
      <c r="K201" s="16"/>
    </row>
    <row r="202" spans="1:11" s="10" customFormat="1" ht="32.25" customHeight="1" x14ac:dyDescent="0.25">
      <c r="A202" s="87"/>
      <c r="B202" s="72">
        <v>45673</v>
      </c>
      <c r="C202" s="67" t="s">
        <v>322</v>
      </c>
      <c r="D202" s="71" t="s">
        <v>28</v>
      </c>
      <c r="E202" s="68">
        <v>800</v>
      </c>
      <c r="F202" s="68"/>
      <c r="G202" s="56">
        <f t="shared" si="19"/>
        <v>604673.45000000077</v>
      </c>
      <c r="I202" s="9"/>
      <c r="J202" s="15"/>
      <c r="K202" s="16"/>
    </row>
    <row r="203" spans="1:11" s="10" customFormat="1" ht="32.25" customHeight="1" x14ac:dyDescent="0.25">
      <c r="A203" s="87"/>
      <c r="B203" s="72">
        <v>45673</v>
      </c>
      <c r="C203" s="67" t="s">
        <v>691</v>
      </c>
      <c r="D203" s="71" t="s">
        <v>31</v>
      </c>
      <c r="E203" s="68">
        <v>12600</v>
      </c>
      <c r="F203" s="68"/>
      <c r="G203" s="56">
        <f t="shared" si="19"/>
        <v>617273.45000000077</v>
      </c>
      <c r="I203" s="9"/>
      <c r="J203" s="15"/>
      <c r="K203" s="16"/>
    </row>
    <row r="204" spans="1:11" s="10" customFormat="1" ht="32.25" customHeight="1" x14ac:dyDescent="0.25">
      <c r="A204" s="87"/>
      <c r="B204" s="72">
        <v>45673</v>
      </c>
      <c r="C204" s="67" t="s">
        <v>692</v>
      </c>
      <c r="D204" s="71" t="s">
        <v>28</v>
      </c>
      <c r="E204" s="68">
        <v>76650</v>
      </c>
      <c r="F204" s="68"/>
      <c r="G204" s="56">
        <f t="shared" si="19"/>
        <v>693923.45000000077</v>
      </c>
      <c r="I204" s="9"/>
      <c r="J204" s="15"/>
      <c r="K204" s="16"/>
    </row>
    <row r="205" spans="1:11" s="10" customFormat="1" ht="32.25" customHeight="1" x14ac:dyDescent="0.25">
      <c r="A205" s="87"/>
      <c r="B205" s="72">
        <v>45673</v>
      </c>
      <c r="C205" s="67" t="s">
        <v>692</v>
      </c>
      <c r="D205" s="71" t="s">
        <v>464</v>
      </c>
      <c r="E205" s="68">
        <v>2112000</v>
      </c>
      <c r="F205" s="68"/>
      <c r="G205" s="56">
        <f t="shared" si="19"/>
        <v>2805923.4500000007</v>
      </c>
      <c r="I205" s="9"/>
      <c r="J205" s="15"/>
      <c r="K205" s="16"/>
    </row>
    <row r="206" spans="1:11" s="10" customFormat="1" ht="32.25" customHeight="1" x14ac:dyDescent="0.25">
      <c r="A206" s="87"/>
      <c r="B206" s="72">
        <v>45673</v>
      </c>
      <c r="C206" s="67" t="s">
        <v>693</v>
      </c>
      <c r="D206" s="71" t="s">
        <v>465</v>
      </c>
      <c r="E206" s="68"/>
      <c r="F206" s="68">
        <v>102300</v>
      </c>
      <c r="G206" s="56">
        <f>+G205-F206</f>
        <v>2703623.4500000007</v>
      </c>
      <c r="I206" s="9"/>
      <c r="J206" s="15"/>
      <c r="K206" s="16"/>
    </row>
    <row r="207" spans="1:11" s="10" customFormat="1" ht="32.25" customHeight="1" x14ac:dyDescent="0.25">
      <c r="A207" s="87"/>
      <c r="B207" s="72">
        <v>45673</v>
      </c>
      <c r="C207" s="67" t="s">
        <v>694</v>
      </c>
      <c r="D207" s="71" t="s">
        <v>466</v>
      </c>
      <c r="E207" s="68">
        <v>37600</v>
      </c>
      <c r="F207" s="68"/>
      <c r="G207" s="56">
        <f>+G206+E207</f>
        <v>2741223.4500000007</v>
      </c>
      <c r="I207" s="9"/>
      <c r="J207" s="15"/>
      <c r="K207" s="16"/>
    </row>
    <row r="208" spans="1:11" s="10" customFormat="1" ht="32.25" customHeight="1" x14ac:dyDescent="0.25">
      <c r="A208" s="87"/>
      <c r="B208" s="72">
        <v>45673</v>
      </c>
      <c r="C208" s="67" t="s">
        <v>695</v>
      </c>
      <c r="D208" s="71" t="s">
        <v>466</v>
      </c>
      <c r="E208" s="68">
        <v>80000</v>
      </c>
      <c r="F208" s="68"/>
      <c r="G208" s="56">
        <f>+G207+E208</f>
        <v>2821223.4500000007</v>
      </c>
      <c r="I208" s="9"/>
      <c r="J208" s="15"/>
      <c r="K208" s="16"/>
    </row>
    <row r="209" spans="1:11" s="10" customFormat="1" ht="32.25" customHeight="1" x14ac:dyDescent="0.25">
      <c r="A209" s="87"/>
      <c r="B209" s="72">
        <v>45673</v>
      </c>
      <c r="C209" s="67" t="s">
        <v>696</v>
      </c>
      <c r="D209" s="71" t="s">
        <v>23</v>
      </c>
      <c r="E209" s="68"/>
      <c r="F209" s="68">
        <v>59096.12</v>
      </c>
      <c r="G209" s="56">
        <f>+G208-F209</f>
        <v>2762127.3300000005</v>
      </c>
      <c r="I209" s="9"/>
      <c r="J209" s="15"/>
      <c r="K209" s="16"/>
    </row>
    <row r="210" spans="1:11" s="10" customFormat="1" ht="32.25" customHeight="1" x14ac:dyDescent="0.25">
      <c r="A210" s="87"/>
      <c r="B210" s="72">
        <v>45673</v>
      </c>
      <c r="C210" s="67" t="s">
        <v>697</v>
      </c>
      <c r="D210" s="71" t="s">
        <v>467</v>
      </c>
      <c r="E210" s="68"/>
      <c r="F210" s="68">
        <v>15000</v>
      </c>
      <c r="G210" s="56">
        <f t="shared" ref="G210:G211" si="20">+G209-F210</f>
        <v>2747127.3300000005</v>
      </c>
      <c r="I210" s="9"/>
      <c r="J210" s="15"/>
      <c r="K210" s="16"/>
    </row>
    <row r="211" spans="1:11" s="10" customFormat="1" ht="32.25" customHeight="1" x14ac:dyDescent="0.25">
      <c r="A211" s="87"/>
      <c r="B211" s="72">
        <v>45673</v>
      </c>
      <c r="C211" s="67" t="s">
        <v>698</v>
      </c>
      <c r="D211" s="71" t="s">
        <v>468</v>
      </c>
      <c r="E211" s="68"/>
      <c r="F211" s="68">
        <v>50000</v>
      </c>
      <c r="G211" s="56">
        <f t="shared" si="20"/>
        <v>2697127.3300000005</v>
      </c>
      <c r="I211" s="9"/>
      <c r="J211" s="15"/>
      <c r="K211" s="16"/>
    </row>
    <row r="212" spans="1:11" s="10" customFormat="1" ht="32.25" customHeight="1" x14ac:dyDescent="0.25">
      <c r="A212" s="87"/>
      <c r="B212" s="72">
        <v>45673</v>
      </c>
      <c r="C212" s="67" t="s">
        <v>699</v>
      </c>
      <c r="D212" s="71" t="s">
        <v>31</v>
      </c>
      <c r="E212" s="68">
        <v>12780</v>
      </c>
      <c r="F212" s="68"/>
      <c r="G212" s="56">
        <f>+G211+E212</f>
        <v>2709907.3300000005</v>
      </c>
      <c r="I212" s="9"/>
      <c r="J212" s="15"/>
      <c r="K212" s="16"/>
    </row>
    <row r="213" spans="1:11" s="10" customFormat="1" ht="32.25" customHeight="1" x14ac:dyDescent="0.25">
      <c r="A213" s="87"/>
      <c r="B213" s="72">
        <v>45673</v>
      </c>
      <c r="C213" s="67" t="s">
        <v>700</v>
      </c>
      <c r="D213" s="71" t="s">
        <v>433</v>
      </c>
      <c r="E213" s="68"/>
      <c r="F213" s="68">
        <v>29500</v>
      </c>
      <c r="G213" s="56">
        <f>+G212-F213</f>
        <v>2680407.3300000005</v>
      </c>
      <c r="I213" s="9"/>
      <c r="J213" s="15"/>
      <c r="K213" s="16"/>
    </row>
    <row r="214" spans="1:11" s="10" customFormat="1" ht="32.25" customHeight="1" x14ac:dyDescent="0.25">
      <c r="A214" s="87"/>
      <c r="B214" s="72">
        <v>45673</v>
      </c>
      <c r="C214" s="67" t="s">
        <v>701</v>
      </c>
      <c r="D214" s="71" t="s">
        <v>469</v>
      </c>
      <c r="E214" s="37"/>
      <c r="F214" s="68">
        <v>26650</v>
      </c>
      <c r="G214" s="56">
        <f>+G213-F214</f>
        <v>2653757.3300000005</v>
      </c>
      <c r="I214" s="9"/>
      <c r="J214" s="15"/>
      <c r="K214" s="16"/>
    </row>
    <row r="215" spans="1:11" s="10" customFormat="1" ht="32.25" customHeight="1" x14ac:dyDescent="0.25">
      <c r="A215" s="87"/>
      <c r="B215" s="72">
        <v>45673</v>
      </c>
      <c r="C215" s="67" t="s">
        <v>702</v>
      </c>
      <c r="D215" s="71" t="s">
        <v>31</v>
      </c>
      <c r="E215" s="68">
        <v>255600</v>
      </c>
      <c r="F215" s="68"/>
      <c r="G215" s="56">
        <f>+G214+E215</f>
        <v>2909357.3300000005</v>
      </c>
      <c r="I215" s="9"/>
      <c r="J215" s="15"/>
      <c r="K215" s="16"/>
    </row>
    <row r="216" spans="1:11" s="10" customFormat="1" ht="32.25" customHeight="1" x14ac:dyDescent="0.25">
      <c r="A216" s="87"/>
      <c r="B216" s="72">
        <v>45673</v>
      </c>
      <c r="C216" s="67" t="s">
        <v>703</v>
      </c>
      <c r="D216" s="71" t="s">
        <v>26</v>
      </c>
      <c r="E216" s="68">
        <v>97000</v>
      </c>
      <c r="F216" s="68"/>
      <c r="G216" s="56">
        <f t="shared" ref="G216:G217" si="21">+G215+E216</f>
        <v>3006357.3300000005</v>
      </c>
      <c r="I216" s="9"/>
      <c r="J216" s="15"/>
      <c r="K216" s="16"/>
    </row>
    <row r="217" spans="1:11" s="10" customFormat="1" ht="32.25" customHeight="1" x14ac:dyDescent="0.25">
      <c r="A217" s="87"/>
      <c r="B217" s="72">
        <v>45673</v>
      </c>
      <c r="C217" s="67" t="s">
        <v>704</v>
      </c>
      <c r="D217" s="71" t="s">
        <v>41</v>
      </c>
      <c r="E217" s="68">
        <v>21200</v>
      </c>
      <c r="F217" s="68"/>
      <c r="G217" s="56">
        <f t="shared" si="21"/>
        <v>3027557.3300000005</v>
      </c>
      <c r="I217" s="9"/>
      <c r="J217" s="15"/>
      <c r="K217" s="16"/>
    </row>
    <row r="218" spans="1:11" s="10" customFormat="1" ht="32.25" customHeight="1" x14ac:dyDescent="0.25">
      <c r="A218" s="87"/>
      <c r="B218" s="72">
        <v>45673</v>
      </c>
      <c r="C218" s="67" t="s">
        <v>705</v>
      </c>
      <c r="D218" s="71" t="s">
        <v>470</v>
      </c>
      <c r="E218" s="68"/>
      <c r="F218" s="68">
        <v>40500</v>
      </c>
      <c r="G218" s="56">
        <f>+G217-F218</f>
        <v>2987057.3300000005</v>
      </c>
      <c r="I218" s="9"/>
      <c r="J218" s="15"/>
      <c r="K218" s="16"/>
    </row>
    <row r="219" spans="1:11" s="10" customFormat="1" ht="32.25" customHeight="1" x14ac:dyDescent="0.25">
      <c r="A219" s="87"/>
      <c r="B219" s="72">
        <v>45673</v>
      </c>
      <c r="C219" s="67" t="s">
        <v>706</v>
      </c>
      <c r="D219" s="71" t="s">
        <v>78</v>
      </c>
      <c r="E219" s="68"/>
      <c r="F219" s="68">
        <v>10000</v>
      </c>
      <c r="G219" s="56">
        <f t="shared" ref="G219:G220" si="22">+G218-F219</f>
        <v>2977057.3300000005</v>
      </c>
      <c r="I219" s="9"/>
      <c r="J219" s="15"/>
      <c r="K219" s="16"/>
    </row>
    <row r="220" spans="1:11" s="10" customFormat="1" ht="32.25" customHeight="1" x14ac:dyDescent="0.25">
      <c r="A220" s="87"/>
      <c r="B220" s="72">
        <v>45673</v>
      </c>
      <c r="C220" s="67" t="s">
        <v>707</v>
      </c>
      <c r="D220" s="71" t="s">
        <v>471</v>
      </c>
      <c r="E220" s="68"/>
      <c r="F220" s="68">
        <v>31250</v>
      </c>
      <c r="G220" s="56">
        <f t="shared" si="22"/>
        <v>2945807.3300000005</v>
      </c>
      <c r="I220" s="9"/>
      <c r="J220" s="15"/>
      <c r="K220" s="16"/>
    </row>
    <row r="221" spans="1:11" s="10" customFormat="1" ht="32.25" customHeight="1" x14ac:dyDescent="0.25">
      <c r="A221" s="87"/>
      <c r="B221" s="72">
        <v>45673</v>
      </c>
      <c r="C221" s="67" t="s">
        <v>708</v>
      </c>
      <c r="D221" s="71" t="s">
        <v>26</v>
      </c>
      <c r="E221" s="68">
        <v>18800</v>
      </c>
      <c r="F221" s="68"/>
      <c r="G221" s="56">
        <f>+G220+E221</f>
        <v>2964607.3300000005</v>
      </c>
      <c r="I221" s="9"/>
      <c r="J221" s="15"/>
      <c r="K221" s="16"/>
    </row>
    <row r="222" spans="1:11" s="10" customFormat="1" ht="32.25" customHeight="1" x14ac:dyDescent="0.25">
      <c r="A222" s="87"/>
      <c r="B222" s="72">
        <v>45673</v>
      </c>
      <c r="C222" s="67" t="s">
        <v>709</v>
      </c>
      <c r="D222" s="71" t="s">
        <v>472</v>
      </c>
      <c r="E222" s="68"/>
      <c r="F222" s="68">
        <v>75000</v>
      </c>
      <c r="G222" s="56">
        <f>+G221-F222</f>
        <v>2889607.3300000005</v>
      </c>
      <c r="I222" s="9"/>
      <c r="J222" s="15"/>
      <c r="K222" s="16"/>
    </row>
    <row r="223" spans="1:11" s="10" customFormat="1" ht="32.25" customHeight="1" x14ac:dyDescent="0.25">
      <c r="A223" s="87"/>
      <c r="B223" s="72">
        <v>45673</v>
      </c>
      <c r="C223" s="67" t="s">
        <v>710</v>
      </c>
      <c r="D223" s="71" t="s">
        <v>473</v>
      </c>
      <c r="E223" s="68"/>
      <c r="F223" s="68">
        <v>21450</v>
      </c>
      <c r="G223" s="56">
        <f>+G222-F223</f>
        <v>2868157.3300000005</v>
      </c>
      <c r="I223" s="9"/>
      <c r="J223" s="15"/>
      <c r="K223" s="16"/>
    </row>
    <row r="224" spans="1:11" s="10" customFormat="1" ht="32.25" customHeight="1" x14ac:dyDescent="0.25">
      <c r="A224" s="87"/>
      <c r="B224" s="72">
        <v>45673</v>
      </c>
      <c r="C224" s="67" t="s">
        <v>711</v>
      </c>
      <c r="D224" s="71" t="s">
        <v>17</v>
      </c>
      <c r="E224" s="68"/>
      <c r="F224" s="68">
        <v>33800</v>
      </c>
      <c r="G224" s="56">
        <f>+G223-F224</f>
        <v>2834357.3300000005</v>
      </c>
      <c r="I224" s="9"/>
      <c r="J224" s="15"/>
      <c r="K224" s="16"/>
    </row>
    <row r="225" spans="1:11" s="10" customFormat="1" ht="32.25" customHeight="1" x14ac:dyDescent="0.25">
      <c r="A225" s="87"/>
      <c r="B225" s="72">
        <v>45673</v>
      </c>
      <c r="C225" s="67" t="s">
        <v>712</v>
      </c>
      <c r="D225" s="71" t="s">
        <v>17</v>
      </c>
      <c r="E225" s="68"/>
      <c r="F225" s="68">
        <v>18773.77</v>
      </c>
      <c r="G225" s="56">
        <f t="shared" ref="G225:G231" si="23">+G224-F225</f>
        <v>2815583.5600000005</v>
      </c>
      <c r="I225" s="9"/>
      <c r="J225" s="15"/>
      <c r="K225" s="16"/>
    </row>
    <row r="226" spans="1:11" s="10" customFormat="1" ht="32.25" customHeight="1" x14ac:dyDescent="0.25">
      <c r="A226" s="87"/>
      <c r="B226" s="72">
        <v>45673</v>
      </c>
      <c r="C226" s="67" t="s">
        <v>713</v>
      </c>
      <c r="D226" s="71" t="s">
        <v>17</v>
      </c>
      <c r="E226" s="68"/>
      <c r="F226" s="68">
        <v>14069.44</v>
      </c>
      <c r="G226" s="56">
        <f t="shared" si="23"/>
        <v>2801514.1200000006</v>
      </c>
      <c r="I226" s="9"/>
      <c r="J226" s="15"/>
      <c r="K226" s="16"/>
    </row>
    <row r="227" spans="1:11" s="10" customFormat="1" ht="32.25" customHeight="1" x14ac:dyDescent="0.25">
      <c r="A227" s="87"/>
      <c r="B227" s="72">
        <v>45673</v>
      </c>
      <c r="C227" s="67" t="s">
        <v>714</v>
      </c>
      <c r="D227" s="71" t="s">
        <v>474</v>
      </c>
      <c r="E227" s="68"/>
      <c r="F227" s="68">
        <v>57750</v>
      </c>
      <c r="G227" s="56">
        <f t="shared" si="23"/>
        <v>2743764.1200000006</v>
      </c>
      <c r="I227" s="9"/>
      <c r="J227" s="15"/>
      <c r="K227" s="16"/>
    </row>
    <row r="228" spans="1:11" s="10" customFormat="1" ht="32.25" customHeight="1" x14ac:dyDescent="0.25">
      <c r="A228" s="87"/>
      <c r="B228" s="72">
        <v>45673</v>
      </c>
      <c r="C228" s="67" t="s">
        <v>715</v>
      </c>
      <c r="D228" s="71" t="s">
        <v>475</v>
      </c>
      <c r="E228" s="68"/>
      <c r="F228" s="68">
        <v>75000</v>
      </c>
      <c r="G228" s="56">
        <f t="shared" si="23"/>
        <v>2668764.1200000006</v>
      </c>
      <c r="I228" s="9"/>
      <c r="J228" s="15"/>
      <c r="K228" s="16"/>
    </row>
    <row r="229" spans="1:11" s="10" customFormat="1" ht="32.25" customHeight="1" x14ac:dyDescent="0.25">
      <c r="A229" s="87"/>
      <c r="B229" s="72">
        <v>45673</v>
      </c>
      <c r="C229" s="67" t="s">
        <v>716</v>
      </c>
      <c r="D229" s="71" t="s">
        <v>20</v>
      </c>
      <c r="E229" s="68"/>
      <c r="F229" s="68">
        <v>20400</v>
      </c>
      <c r="G229" s="56">
        <f t="shared" si="23"/>
        <v>2648364.1200000006</v>
      </c>
      <c r="I229" s="9"/>
      <c r="J229" s="15"/>
      <c r="K229" s="16"/>
    </row>
    <row r="230" spans="1:11" s="10" customFormat="1" ht="32.25" customHeight="1" x14ac:dyDescent="0.25">
      <c r="A230" s="87"/>
      <c r="B230" s="72">
        <v>45673</v>
      </c>
      <c r="C230" s="67" t="s">
        <v>717</v>
      </c>
      <c r="D230" s="71" t="s">
        <v>20</v>
      </c>
      <c r="E230" s="68"/>
      <c r="F230" s="68">
        <v>92100</v>
      </c>
      <c r="G230" s="56">
        <f t="shared" si="23"/>
        <v>2556264.1200000006</v>
      </c>
      <c r="I230" s="9"/>
      <c r="J230" s="15"/>
      <c r="K230" s="16"/>
    </row>
    <row r="231" spans="1:11" s="10" customFormat="1" ht="32.25" customHeight="1" x14ac:dyDescent="0.25">
      <c r="A231" s="87"/>
      <c r="B231" s="72">
        <v>45673</v>
      </c>
      <c r="C231" s="67" t="s">
        <v>718</v>
      </c>
      <c r="D231" s="71" t="s">
        <v>20</v>
      </c>
      <c r="E231" s="68"/>
      <c r="F231" s="68">
        <v>148400</v>
      </c>
      <c r="G231" s="56">
        <f t="shared" si="23"/>
        <v>2407864.1200000006</v>
      </c>
      <c r="I231" s="9"/>
      <c r="J231" s="15"/>
      <c r="K231" s="16"/>
    </row>
    <row r="232" spans="1:11" s="10" customFormat="1" ht="32.25" customHeight="1" x14ac:dyDescent="0.25">
      <c r="A232" s="87"/>
      <c r="B232" s="72">
        <v>45674</v>
      </c>
      <c r="C232" s="67" t="s">
        <v>719</v>
      </c>
      <c r="D232" s="71" t="s">
        <v>77</v>
      </c>
      <c r="E232" s="68">
        <v>48500</v>
      </c>
      <c r="F232" s="68"/>
      <c r="G232" s="56">
        <f>+G231+E232</f>
        <v>2456364.1200000006</v>
      </c>
      <c r="I232" s="9"/>
      <c r="J232" s="15"/>
      <c r="K232" s="16"/>
    </row>
    <row r="233" spans="1:11" s="10" customFormat="1" ht="32.25" customHeight="1" x14ac:dyDescent="0.25">
      <c r="A233" s="87"/>
      <c r="B233" s="72">
        <v>45674</v>
      </c>
      <c r="C233" s="67" t="s">
        <v>720</v>
      </c>
      <c r="D233" s="71" t="s">
        <v>476</v>
      </c>
      <c r="E233" s="68"/>
      <c r="F233" s="68">
        <v>40500</v>
      </c>
      <c r="G233" s="56">
        <f>+G232-F233</f>
        <v>2415864.1200000006</v>
      </c>
      <c r="I233" s="9"/>
      <c r="J233" s="15"/>
      <c r="K233" s="16"/>
    </row>
    <row r="234" spans="1:11" s="10" customFormat="1" ht="32.25" customHeight="1" x14ac:dyDescent="0.25">
      <c r="A234" s="87"/>
      <c r="B234" s="72">
        <v>45674</v>
      </c>
      <c r="C234" s="67" t="s">
        <v>721</v>
      </c>
      <c r="D234" s="71" t="s">
        <v>477</v>
      </c>
      <c r="E234" s="37"/>
      <c r="F234" s="68">
        <v>135000</v>
      </c>
      <c r="G234" s="56">
        <f t="shared" ref="G234:G236" si="24">+G233-F234</f>
        <v>2280864.1200000006</v>
      </c>
      <c r="I234" s="9"/>
      <c r="J234" s="15"/>
      <c r="K234" s="16"/>
    </row>
    <row r="235" spans="1:11" s="10" customFormat="1" ht="32.25" customHeight="1" x14ac:dyDescent="0.25">
      <c r="A235" s="87"/>
      <c r="B235" s="72">
        <v>45674</v>
      </c>
      <c r="C235" s="67" t="s">
        <v>722</v>
      </c>
      <c r="D235" s="71" t="s">
        <v>477</v>
      </c>
      <c r="E235" s="37"/>
      <c r="F235" s="68">
        <v>15000</v>
      </c>
      <c r="G235" s="56">
        <f t="shared" si="24"/>
        <v>2265864.1200000006</v>
      </c>
      <c r="I235" s="9"/>
      <c r="J235" s="15"/>
      <c r="K235" s="16"/>
    </row>
    <row r="236" spans="1:11" s="10" customFormat="1" ht="32.25" customHeight="1" x14ac:dyDescent="0.25">
      <c r="A236" s="87"/>
      <c r="B236" s="72">
        <v>45674</v>
      </c>
      <c r="C236" s="67" t="s">
        <v>723</v>
      </c>
      <c r="D236" s="71" t="s">
        <v>478</v>
      </c>
      <c r="E236" s="37"/>
      <c r="F236" s="68">
        <v>125000</v>
      </c>
      <c r="G236" s="56">
        <f t="shared" si="24"/>
        <v>2140864.1200000006</v>
      </c>
      <c r="I236" s="9"/>
      <c r="J236" s="15"/>
      <c r="K236" s="16"/>
    </row>
    <row r="237" spans="1:11" s="10" customFormat="1" ht="32.25" customHeight="1" x14ac:dyDescent="0.25">
      <c r="A237" s="87"/>
      <c r="B237" s="72">
        <v>45674</v>
      </c>
      <c r="C237" s="67" t="s">
        <v>677</v>
      </c>
      <c r="D237" s="71" t="s">
        <v>30</v>
      </c>
      <c r="E237" s="68">
        <v>69350</v>
      </c>
      <c r="F237" s="68"/>
      <c r="G237" s="56">
        <f>+G236+E237</f>
        <v>2210214.1200000006</v>
      </c>
      <c r="I237" s="9"/>
      <c r="J237" s="15"/>
      <c r="K237" s="16"/>
    </row>
    <row r="238" spans="1:11" s="10" customFormat="1" ht="32.25" customHeight="1" x14ac:dyDescent="0.25">
      <c r="A238" s="87"/>
      <c r="B238" s="72">
        <v>45674</v>
      </c>
      <c r="C238" s="67" t="s">
        <v>724</v>
      </c>
      <c r="D238" s="71" t="s">
        <v>479</v>
      </c>
      <c r="E238" s="68"/>
      <c r="F238" s="68">
        <v>59000</v>
      </c>
      <c r="G238" s="56">
        <f>+G237-F238</f>
        <v>2151214.1200000006</v>
      </c>
      <c r="I238" s="9"/>
      <c r="J238" s="15"/>
      <c r="K238" s="16"/>
    </row>
    <row r="239" spans="1:11" s="10" customFormat="1" ht="32.25" customHeight="1" x14ac:dyDescent="0.25">
      <c r="A239" s="87"/>
      <c r="B239" s="72">
        <v>45674</v>
      </c>
      <c r="C239" s="67" t="s">
        <v>725</v>
      </c>
      <c r="D239" s="71" t="s">
        <v>26</v>
      </c>
      <c r="E239" s="68">
        <v>56520</v>
      </c>
      <c r="F239" s="68"/>
      <c r="G239" s="56">
        <f>+G238+E239</f>
        <v>2207734.1200000006</v>
      </c>
      <c r="I239" s="9"/>
      <c r="J239" s="15"/>
      <c r="K239" s="16"/>
    </row>
    <row r="240" spans="1:11" s="10" customFormat="1" ht="32.25" customHeight="1" x14ac:dyDescent="0.25">
      <c r="A240" s="87"/>
      <c r="B240" s="72">
        <v>45674</v>
      </c>
      <c r="C240" s="67" t="s">
        <v>726</v>
      </c>
      <c r="D240" s="71" t="s">
        <v>26</v>
      </c>
      <c r="E240" s="68">
        <v>221600</v>
      </c>
      <c r="F240" s="68"/>
      <c r="G240" s="56">
        <f t="shared" ref="G240:G249" si="25">+G239+E240</f>
        <v>2429334.1200000006</v>
      </c>
      <c r="I240" s="9"/>
      <c r="J240" s="15"/>
      <c r="K240" s="16"/>
    </row>
    <row r="241" spans="1:11" s="10" customFormat="1" ht="32.25" customHeight="1" x14ac:dyDescent="0.25">
      <c r="A241" s="87"/>
      <c r="B241" s="72">
        <v>45674</v>
      </c>
      <c r="C241" s="67" t="s">
        <v>727</v>
      </c>
      <c r="D241" s="71" t="s">
        <v>26</v>
      </c>
      <c r="E241" s="68">
        <v>36380</v>
      </c>
      <c r="F241" s="68"/>
      <c r="G241" s="56">
        <f t="shared" si="25"/>
        <v>2465714.1200000006</v>
      </c>
      <c r="I241" s="9"/>
      <c r="J241" s="15"/>
      <c r="K241" s="16"/>
    </row>
    <row r="242" spans="1:11" s="10" customFormat="1" ht="32.25" customHeight="1" x14ac:dyDescent="0.25">
      <c r="A242" s="87"/>
      <c r="B242" s="72">
        <v>45674</v>
      </c>
      <c r="C242" s="67" t="s">
        <v>728</v>
      </c>
      <c r="D242" s="71" t="s">
        <v>480</v>
      </c>
      <c r="E242" s="68">
        <v>8100</v>
      </c>
      <c r="F242" s="68"/>
      <c r="G242" s="56">
        <f t="shared" si="25"/>
        <v>2473814.1200000006</v>
      </c>
      <c r="I242" s="9"/>
      <c r="J242" s="15"/>
      <c r="K242" s="16"/>
    </row>
    <row r="243" spans="1:11" s="10" customFormat="1" ht="32.25" customHeight="1" x14ac:dyDescent="0.25">
      <c r="A243" s="87"/>
      <c r="B243" s="72">
        <v>45674</v>
      </c>
      <c r="C243" s="67" t="s">
        <v>729</v>
      </c>
      <c r="D243" s="71" t="s">
        <v>31</v>
      </c>
      <c r="E243" s="68">
        <v>37600</v>
      </c>
      <c r="F243" s="68"/>
      <c r="G243" s="56">
        <f t="shared" si="25"/>
        <v>2511414.1200000006</v>
      </c>
      <c r="I243" s="9"/>
      <c r="J243" s="15"/>
      <c r="K243" s="16"/>
    </row>
    <row r="244" spans="1:11" s="10" customFormat="1" ht="32.25" customHeight="1" x14ac:dyDescent="0.25">
      <c r="A244" s="87"/>
      <c r="B244" s="72">
        <v>45674</v>
      </c>
      <c r="C244" s="67" t="s">
        <v>730</v>
      </c>
      <c r="D244" s="71" t="s">
        <v>31</v>
      </c>
      <c r="E244" s="68">
        <v>750</v>
      </c>
      <c r="F244" s="68"/>
      <c r="G244" s="56">
        <f t="shared" si="25"/>
        <v>2512164.1200000006</v>
      </c>
      <c r="I244" s="9"/>
      <c r="J244" s="15"/>
      <c r="K244" s="16"/>
    </row>
    <row r="245" spans="1:11" s="10" customFormat="1" ht="32.25" customHeight="1" x14ac:dyDescent="0.25">
      <c r="A245" s="87"/>
      <c r="B245" s="72">
        <v>45674</v>
      </c>
      <c r="C245" s="67" t="s">
        <v>731</v>
      </c>
      <c r="D245" s="71" t="s">
        <v>31</v>
      </c>
      <c r="E245" s="68">
        <v>300</v>
      </c>
      <c r="F245" s="68"/>
      <c r="G245" s="56">
        <f t="shared" si="25"/>
        <v>2512464.1200000006</v>
      </c>
      <c r="I245" s="9"/>
      <c r="J245" s="15"/>
      <c r="K245" s="16"/>
    </row>
    <row r="246" spans="1:11" s="10" customFormat="1" ht="32.25" customHeight="1" x14ac:dyDescent="0.25">
      <c r="A246" s="87"/>
      <c r="B246" s="72">
        <v>45674</v>
      </c>
      <c r="C246" s="67" t="s">
        <v>732</v>
      </c>
      <c r="D246" s="71" t="s">
        <v>31</v>
      </c>
      <c r="E246" s="68">
        <v>300</v>
      </c>
      <c r="F246" s="68"/>
      <c r="G246" s="56">
        <f t="shared" si="25"/>
        <v>2512764.1200000006</v>
      </c>
      <c r="I246" s="9"/>
      <c r="J246" s="15"/>
      <c r="K246" s="16"/>
    </row>
    <row r="247" spans="1:11" s="10" customFormat="1" ht="32.25" customHeight="1" x14ac:dyDescent="0.25">
      <c r="A247" s="87"/>
      <c r="B247" s="72">
        <v>45674</v>
      </c>
      <c r="C247" s="67" t="s">
        <v>238</v>
      </c>
      <c r="D247" s="71" t="s">
        <v>31</v>
      </c>
      <c r="E247" s="68">
        <v>122200</v>
      </c>
      <c r="F247" s="68"/>
      <c r="G247" s="56">
        <f t="shared" si="25"/>
        <v>2634964.1200000006</v>
      </c>
      <c r="I247" s="9"/>
      <c r="J247" s="15"/>
      <c r="K247" s="16"/>
    </row>
    <row r="248" spans="1:11" s="10" customFormat="1" ht="32.25" customHeight="1" x14ac:dyDescent="0.25">
      <c r="A248" s="87"/>
      <c r="B248" s="72">
        <v>45674</v>
      </c>
      <c r="C248" s="67" t="s">
        <v>733</v>
      </c>
      <c r="D248" s="71" t="s">
        <v>31</v>
      </c>
      <c r="E248" s="68">
        <v>75200</v>
      </c>
      <c r="F248" s="68"/>
      <c r="G248" s="56">
        <f t="shared" si="25"/>
        <v>2710164.1200000006</v>
      </c>
      <c r="I248" s="9"/>
      <c r="J248" s="15"/>
      <c r="K248" s="16"/>
    </row>
    <row r="249" spans="1:11" s="10" customFormat="1" ht="32.25" customHeight="1" x14ac:dyDescent="0.25">
      <c r="A249" s="87"/>
      <c r="B249" s="72">
        <v>45674</v>
      </c>
      <c r="C249" s="67" t="s">
        <v>734</v>
      </c>
      <c r="D249" s="71" t="s">
        <v>31</v>
      </c>
      <c r="E249" s="68">
        <v>20000</v>
      </c>
      <c r="F249" s="68"/>
      <c r="G249" s="56">
        <f t="shared" si="25"/>
        <v>2730164.1200000006</v>
      </c>
      <c r="I249" s="9"/>
      <c r="J249" s="15"/>
      <c r="K249" s="16"/>
    </row>
    <row r="250" spans="1:11" s="10" customFormat="1" ht="32.25" customHeight="1" x14ac:dyDescent="0.25">
      <c r="A250" s="87"/>
      <c r="B250" s="72">
        <v>45674</v>
      </c>
      <c r="C250" s="67" t="s">
        <v>735</v>
      </c>
      <c r="D250" s="71" t="s">
        <v>481</v>
      </c>
      <c r="E250" s="68"/>
      <c r="F250" s="68">
        <v>59000</v>
      </c>
      <c r="G250" s="56">
        <f>+G249-F250</f>
        <v>2671164.1200000006</v>
      </c>
      <c r="I250" s="9"/>
      <c r="J250" s="15"/>
      <c r="K250" s="16"/>
    </row>
    <row r="251" spans="1:11" s="10" customFormat="1" ht="32.25" customHeight="1" x14ac:dyDescent="0.25">
      <c r="A251" s="87"/>
      <c r="B251" s="72">
        <v>45674</v>
      </c>
      <c r="C251" s="67" t="s">
        <v>736</v>
      </c>
      <c r="D251" s="71" t="s">
        <v>480</v>
      </c>
      <c r="E251" s="68">
        <v>1600</v>
      </c>
      <c r="F251" s="68"/>
      <c r="G251" s="56">
        <f>+G250+E251</f>
        <v>2672764.1200000006</v>
      </c>
      <c r="I251" s="9"/>
      <c r="J251" s="15"/>
      <c r="K251" s="16"/>
    </row>
    <row r="252" spans="1:11" s="10" customFormat="1" ht="32.25" customHeight="1" x14ac:dyDescent="0.25">
      <c r="A252" s="87"/>
      <c r="B252" s="72">
        <v>45677</v>
      </c>
      <c r="C252" s="67" t="s">
        <v>737</v>
      </c>
      <c r="D252" s="71" t="s">
        <v>480</v>
      </c>
      <c r="E252" s="68">
        <v>4000</v>
      </c>
      <c r="F252" s="68"/>
      <c r="G252" s="56">
        <f t="shared" ref="G252:G257" si="26">+G251+E252</f>
        <v>2676764.1200000006</v>
      </c>
      <c r="I252" s="9"/>
      <c r="J252" s="15"/>
      <c r="K252" s="16"/>
    </row>
    <row r="253" spans="1:11" s="10" customFormat="1" ht="32.25" customHeight="1" x14ac:dyDescent="0.25">
      <c r="A253" s="87"/>
      <c r="B253" s="72">
        <v>45677</v>
      </c>
      <c r="C253" s="67" t="s">
        <v>738</v>
      </c>
      <c r="D253" s="71" t="s">
        <v>480</v>
      </c>
      <c r="E253" s="68">
        <v>4000</v>
      </c>
      <c r="F253" s="68"/>
      <c r="G253" s="56">
        <f t="shared" si="26"/>
        <v>2680764.1200000006</v>
      </c>
      <c r="I253" s="9"/>
      <c r="J253" s="15"/>
      <c r="K253" s="16"/>
    </row>
    <row r="254" spans="1:11" s="10" customFormat="1" ht="32.25" customHeight="1" x14ac:dyDescent="0.25">
      <c r="A254" s="87"/>
      <c r="B254" s="72">
        <v>45677</v>
      </c>
      <c r="C254" s="67" t="s">
        <v>739</v>
      </c>
      <c r="D254" s="71" t="s">
        <v>480</v>
      </c>
      <c r="E254" s="68">
        <v>8000</v>
      </c>
      <c r="F254" s="68"/>
      <c r="G254" s="56">
        <f t="shared" si="26"/>
        <v>2688764.1200000006</v>
      </c>
      <c r="I254" s="9"/>
      <c r="J254" s="15"/>
      <c r="K254" s="16"/>
    </row>
    <row r="255" spans="1:11" s="10" customFormat="1" ht="32.25" customHeight="1" x14ac:dyDescent="0.25">
      <c r="A255" s="87"/>
      <c r="B255" s="72">
        <v>45677</v>
      </c>
      <c r="C255" s="67" t="s">
        <v>46</v>
      </c>
      <c r="D255" s="71" t="s">
        <v>482</v>
      </c>
      <c r="E255" s="68">
        <v>58740</v>
      </c>
      <c r="F255" s="68"/>
      <c r="G255" s="56">
        <f t="shared" si="26"/>
        <v>2747504.1200000006</v>
      </c>
      <c r="I255" s="9"/>
      <c r="J255" s="15"/>
      <c r="K255" s="16"/>
    </row>
    <row r="256" spans="1:11" s="10" customFormat="1" ht="32.25" customHeight="1" x14ac:dyDescent="0.25">
      <c r="A256" s="87"/>
      <c r="B256" s="72">
        <v>45677</v>
      </c>
      <c r="C256" s="67" t="s">
        <v>740</v>
      </c>
      <c r="D256" s="71" t="s">
        <v>482</v>
      </c>
      <c r="E256" s="68">
        <v>9500</v>
      </c>
      <c r="F256" s="68"/>
      <c r="G256" s="56">
        <f t="shared" si="26"/>
        <v>2757004.1200000006</v>
      </c>
      <c r="I256" s="9"/>
      <c r="J256" s="15"/>
      <c r="K256" s="16"/>
    </row>
    <row r="257" spans="1:11" s="10" customFormat="1" ht="32.25" customHeight="1" x14ac:dyDescent="0.25">
      <c r="A257" s="87"/>
      <c r="B257" s="72">
        <v>45677</v>
      </c>
      <c r="C257" s="67" t="s">
        <v>741</v>
      </c>
      <c r="D257" s="71" t="s">
        <v>482</v>
      </c>
      <c r="E257" s="68">
        <v>200750</v>
      </c>
      <c r="F257" s="68"/>
      <c r="G257" s="56">
        <f t="shared" si="26"/>
        <v>2957754.1200000006</v>
      </c>
      <c r="I257" s="9"/>
      <c r="J257" s="15"/>
      <c r="K257" s="16"/>
    </row>
    <row r="258" spans="1:11" s="10" customFormat="1" ht="32.25" customHeight="1" x14ac:dyDescent="0.25">
      <c r="A258" s="87"/>
      <c r="B258" s="72">
        <v>45677</v>
      </c>
      <c r="C258" s="67" t="s">
        <v>742</v>
      </c>
      <c r="D258" s="71" t="s">
        <v>72</v>
      </c>
      <c r="E258" s="68"/>
      <c r="F258" s="68">
        <v>9863.66</v>
      </c>
      <c r="G258" s="56">
        <f>+G257-F258</f>
        <v>2947890.4600000004</v>
      </c>
      <c r="I258" s="9"/>
      <c r="J258" s="15"/>
      <c r="K258" s="16"/>
    </row>
    <row r="259" spans="1:11" s="10" customFormat="1" ht="32.25" customHeight="1" x14ac:dyDescent="0.25">
      <c r="A259" s="87"/>
      <c r="B259" s="72">
        <v>45677</v>
      </c>
      <c r="C259" s="67" t="s">
        <v>743</v>
      </c>
      <c r="D259" s="71" t="s">
        <v>31</v>
      </c>
      <c r="E259" s="68">
        <v>40560</v>
      </c>
      <c r="F259" s="68"/>
      <c r="G259" s="56">
        <f>+G258+E259</f>
        <v>2988450.4600000004</v>
      </c>
      <c r="I259" s="9"/>
      <c r="J259" s="15"/>
      <c r="K259" s="16"/>
    </row>
    <row r="260" spans="1:11" s="10" customFormat="1" ht="32.25" customHeight="1" x14ac:dyDescent="0.25">
      <c r="A260" s="87"/>
      <c r="B260" s="72">
        <v>45677</v>
      </c>
      <c r="C260" s="67" t="s">
        <v>744</v>
      </c>
      <c r="D260" s="71" t="s">
        <v>20</v>
      </c>
      <c r="E260" s="68"/>
      <c r="F260" s="68">
        <v>36000</v>
      </c>
      <c r="G260" s="56">
        <f>+G259-F260</f>
        <v>2952450.4600000004</v>
      </c>
      <c r="I260" s="9"/>
      <c r="J260" s="15"/>
      <c r="K260" s="16"/>
    </row>
    <row r="261" spans="1:11" s="10" customFormat="1" ht="32.25" customHeight="1" x14ac:dyDescent="0.25">
      <c r="A261" s="87"/>
      <c r="B261" s="72">
        <v>45677</v>
      </c>
      <c r="C261" s="67" t="s">
        <v>745</v>
      </c>
      <c r="D261" s="71" t="s">
        <v>483</v>
      </c>
      <c r="E261" s="68">
        <v>182500</v>
      </c>
      <c r="F261" s="68"/>
      <c r="G261" s="56">
        <f>+G260+E261</f>
        <v>3134950.4600000004</v>
      </c>
      <c r="I261" s="9"/>
      <c r="J261" s="15"/>
      <c r="K261" s="16"/>
    </row>
    <row r="262" spans="1:11" s="10" customFormat="1" ht="32.25" customHeight="1" x14ac:dyDescent="0.25">
      <c r="A262" s="87"/>
      <c r="B262" s="72">
        <v>45677</v>
      </c>
      <c r="C262" s="67" t="s">
        <v>58</v>
      </c>
      <c r="D262" s="71" t="s">
        <v>31</v>
      </c>
      <c r="E262" s="68">
        <v>25200</v>
      </c>
      <c r="F262" s="68"/>
      <c r="G262" s="56">
        <f t="shared" ref="G262:G272" si="27">+G261+E262</f>
        <v>3160150.4600000004</v>
      </c>
      <c r="I262" s="9"/>
      <c r="J262" s="15"/>
      <c r="K262" s="16"/>
    </row>
    <row r="263" spans="1:11" s="10" customFormat="1" ht="32.25" customHeight="1" x14ac:dyDescent="0.25">
      <c r="A263" s="87"/>
      <c r="B263" s="72">
        <v>45677</v>
      </c>
      <c r="C263" s="67" t="s">
        <v>746</v>
      </c>
      <c r="D263" s="71" t="s">
        <v>75</v>
      </c>
      <c r="E263" s="68">
        <v>13750</v>
      </c>
      <c r="F263" s="68"/>
      <c r="G263" s="56">
        <f t="shared" si="27"/>
        <v>3173900.4600000004</v>
      </c>
      <c r="I263" s="9"/>
      <c r="J263" s="15"/>
      <c r="K263" s="16"/>
    </row>
    <row r="264" spans="1:11" s="10" customFormat="1" ht="32.25" customHeight="1" x14ac:dyDescent="0.25">
      <c r="A264" s="87"/>
      <c r="B264" s="72">
        <v>45677</v>
      </c>
      <c r="C264" s="67" t="s">
        <v>747</v>
      </c>
      <c r="D264" s="71" t="s">
        <v>75</v>
      </c>
      <c r="E264" s="68">
        <v>10950</v>
      </c>
      <c r="F264" s="68"/>
      <c r="G264" s="56">
        <f t="shared" si="27"/>
        <v>3184850.4600000004</v>
      </c>
      <c r="I264" s="9"/>
      <c r="J264" s="15"/>
      <c r="K264" s="16"/>
    </row>
    <row r="265" spans="1:11" s="10" customFormat="1" ht="32.25" customHeight="1" x14ac:dyDescent="0.25">
      <c r="A265" s="87"/>
      <c r="B265" s="72">
        <v>45677</v>
      </c>
      <c r="C265" s="67" t="s">
        <v>748</v>
      </c>
      <c r="D265" s="71" t="s">
        <v>484</v>
      </c>
      <c r="E265" s="68">
        <v>4000</v>
      </c>
      <c r="F265" s="68"/>
      <c r="G265" s="56">
        <f t="shared" si="27"/>
        <v>3188850.4600000004</v>
      </c>
      <c r="I265" s="9"/>
      <c r="J265" s="15"/>
      <c r="K265" s="16"/>
    </row>
    <row r="266" spans="1:11" s="10" customFormat="1" ht="32.25" customHeight="1" x14ac:dyDescent="0.25">
      <c r="A266" s="87"/>
      <c r="B266" s="72">
        <v>45679</v>
      </c>
      <c r="C266" s="67" t="s">
        <v>749</v>
      </c>
      <c r="D266" s="71" t="s">
        <v>31</v>
      </c>
      <c r="E266" s="68">
        <v>12600</v>
      </c>
      <c r="F266" s="68"/>
      <c r="G266" s="56">
        <f t="shared" si="27"/>
        <v>3201450.4600000004</v>
      </c>
      <c r="I266" s="9"/>
      <c r="J266" s="15"/>
      <c r="K266" s="16"/>
    </row>
    <row r="267" spans="1:11" s="10" customFormat="1" ht="32.25" customHeight="1" x14ac:dyDescent="0.25">
      <c r="A267" s="87"/>
      <c r="B267" s="72">
        <v>45679</v>
      </c>
      <c r="C267" s="67" t="s">
        <v>750</v>
      </c>
      <c r="D267" s="71" t="s">
        <v>26</v>
      </c>
      <c r="E267" s="68">
        <v>335100</v>
      </c>
      <c r="F267" s="68"/>
      <c r="G267" s="56">
        <f t="shared" si="27"/>
        <v>3536550.4600000004</v>
      </c>
      <c r="I267" s="9"/>
      <c r="J267" s="15"/>
      <c r="K267" s="16"/>
    </row>
    <row r="268" spans="1:11" s="10" customFormat="1" ht="32.25" customHeight="1" x14ac:dyDescent="0.25">
      <c r="A268" s="87"/>
      <c r="B268" s="72">
        <v>45679</v>
      </c>
      <c r="C268" s="67" t="s">
        <v>751</v>
      </c>
      <c r="D268" s="71" t="s">
        <v>75</v>
      </c>
      <c r="E268" s="68">
        <v>36500</v>
      </c>
      <c r="F268" s="68"/>
      <c r="G268" s="56">
        <f t="shared" si="27"/>
        <v>3573050.4600000004</v>
      </c>
      <c r="I268" s="9"/>
      <c r="J268" s="15"/>
      <c r="K268" s="16"/>
    </row>
    <row r="269" spans="1:11" s="10" customFormat="1" ht="32.25" customHeight="1" x14ac:dyDescent="0.25">
      <c r="A269" s="87"/>
      <c r="B269" s="72">
        <v>45679</v>
      </c>
      <c r="C269" s="67" t="s">
        <v>752</v>
      </c>
      <c r="D269" s="71" t="s">
        <v>1038</v>
      </c>
      <c r="E269" s="68">
        <v>1825000</v>
      </c>
      <c r="F269" s="68"/>
      <c r="G269" s="56">
        <f t="shared" si="27"/>
        <v>5398050.4600000009</v>
      </c>
      <c r="I269" s="9"/>
      <c r="J269" s="15"/>
      <c r="K269" s="16"/>
    </row>
    <row r="270" spans="1:11" s="10" customFormat="1" ht="32.25" customHeight="1" x14ac:dyDescent="0.25">
      <c r="A270" s="87"/>
      <c r="B270" s="72">
        <v>45679</v>
      </c>
      <c r="C270" s="67" t="s">
        <v>753</v>
      </c>
      <c r="D270" s="71" t="s">
        <v>75</v>
      </c>
      <c r="E270" s="68">
        <v>127750</v>
      </c>
      <c r="F270" s="68"/>
      <c r="G270" s="56">
        <f t="shared" si="27"/>
        <v>5525800.4600000009</v>
      </c>
      <c r="I270" s="9"/>
      <c r="J270" s="15"/>
      <c r="K270" s="16"/>
    </row>
    <row r="271" spans="1:11" s="10" customFormat="1" ht="32.25" customHeight="1" x14ac:dyDescent="0.25">
      <c r="A271" s="87"/>
      <c r="B271" s="72">
        <v>45679</v>
      </c>
      <c r="C271" s="67" t="s">
        <v>754</v>
      </c>
      <c r="D271" s="71" t="s">
        <v>75</v>
      </c>
      <c r="E271" s="68">
        <v>62050</v>
      </c>
      <c r="F271" s="68"/>
      <c r="G271" s="56">
        <f t="shared" si="27"/>
        <v>5587850.4600000009</v>
      </c>
      <c r="I271" s="9"/>
      <c r="J271" s="15"/>
      <c r="K271" s="16"/>
    </row>
    <row r="272" spans="1:11" s="10" customFormat="1" ht="32.25" customHeight="1" x14ac:dyDescent="0.25">
      <c r="A272" s="87"/>
      <c r="B272" s="72">
        <v>45679</v>
      </c>
      <c r="C272" s="67" t="s">
        <v>755</v>
      </c>
      <c r="D272" s="71" t="s">
        <v>30</v>
      </c>
      <c r="E272" s="68">
        <v>800</v>
      </c>
      <c r="F272" s="37"/>
      <c r="G272" s="56">
        <f t="shared" si="27"/>
        <v>5588650.4600000009</v>
      </c>
      <c r="I272" s="9"/>
      <c r="J272" s="15"/>
      <c r="K272" s="16"/>
    </row>
    <row r="273" spans="1:11" s="10" customFormat="1" ht="32.25" customHeight="1" x14ac:dyDescent="0.25">
      <c r="A273" s="87"/>
      <c r="B273" s="72">
        <v>45679</v>
      </c>
      <c r="C273" s="67" t="s">
        <v>756</v>
      </c>
      <c r="D273" s="71" t="s">
        <v>485</v>
      </c>
      <c r="E273" s="68"/>
      <c r="F273" s="68">
        <v>3659.5</v>
      </c>
      <c r="G273" s="56">
        <f>+G272-F273</f>
        <v>5584990.9600000009</v>
      </c>
      <c r="I273" s="9"/>
      <c r="J273" s="15"/>
      <c r="K273" s="16"/>
    </row>
    <row r="274" spans="1:11" s="10" customFormat="1" ht="32.25" customHeight="1" x14ac:dyDescent="0.25">
      <c r="A274" s="87"/>
      <c r="B274" s="72">
        <v>45679</v>
      </c>
      <c r="C274" s="67" t="s">
        <v>757</v>
      </c>
      <c r="D274" s="71" t="s">
        <v>485</v>
      </c>
      <c r="E274" s="68"/>
      <c r="F274" s="68">
        <v>8558.0499999999993</v>
      </c>
      <c r="G274" s="56">
        <f>+G273-F274</f>
        <v>5576432.9100000011</v>
      </c>
      <c r="I274" s="9"/>
      <c r="J274" s="15"/>
      <c r="K274" s="16"/>
    </row>
    <row r="275" spans="1:11" s="10" customFormat="1" ht="32.25" customHeight="1" x14ac:dyDescent="0.25">
      <c r="A275" s="87"/>
      <c r="B275" s="72">
        <v>45680</v>
      </c>
      <c r="C275" s="67" t="s">
        <v>758</v>
      </c>
      <c r="D275" s="71" t="s">
        <v>486</v>
      </c>
      <c r="E275" s="68"/>
      <c r="F275" s="68">
        <v>2112000</v>
      </c>
      <c r="G275" s="56">
        <f>+G274-F275</f>
        <v>3464432.9100000011</v>
      </c>
      <c r="I275" s="9"/>
      <c r="J275" s="15"/>
      <c r="K275" s="16"/>
    </row>
    <row r="276" spans="1:11" s="10" customFormat="1" ht="32.25" customHeight="1" x14ac:dyDescent="0.25">
      <c r="A276" s="87"/>
      <c r="B276" s="72">
        <v>45679</v>
      </c>
      <c r="C276" s="67" t="s">
        <v>759</v>
      </c>
      <c r="D276" s="71" t="s">
        <v>31</v>
      </c>
      <c r="E276" s="68">
        <v>40000</v>
      </c>
      <c r="F276" s="68"/>
      <c r="G276" s="56">
        <f>+G275+E276</f>
        <v>3504432.9100000011</v>
      </c>
      <c r="I276" s="9"/>
      <c r="J276" s="15"/>
      <c r="K276" s="16"/>
    </row>
    <row r="277" spans="1:11" s="10" customFormat="1" ht="32.25" customHeight="1" x14ac:dyDescent="0.25">
      <c r="A277" s="87"/>
      <c r="B277" s="72">
        <v>45679</v>
      </c>
      <c r="C277" s="67" t="s">
        <v>760</v>
      </c>
      <c r="D277" s="71" t="s">
        <v>31</v>
      </c>
      <c r="E277" s="68">
        <v>40000</v>
      </c>
      <c r="F277" s="68"/>
      <c r="G277" s="56">
        <f t="shared" ref="G277:G283" si="28">+G276+E277</f>
        <v>3544432.9100000011</v>
      </c>
      <c r="I277" s="9"/>
      <c r="J277" s="15"/>
      <c r="K277" s="16"/>
    </row>
    <row r="278" spans="1:11" s="10" customFormat="1" ht="32.25" customHeight="1" x14ac:dyDescent="0.25">
      <c r="A278" s="87"/>
      <c r="B278" s="72">
        <v>45679</v>
      </c>
      <c r="C278" s="67" t="s">
        <v>761</v>
      </c>
      <c r="D278" s="71" t="s">
        <v>31</v>
      </c>
      <c r="E278" s="68">
        <v>727529.2</v>
      </c>
      <c r="F278" s="68"/>
      <c r="G278" s="56">
        <f t="shared" si="28"/>
        <v>4271962.1100000013</v>
      </c>
      <c r="I278" s="9"/>
      <c r="J278" s="15"/>
      <c r="K278" s="16"/>
    </row>
    <row r="279" spans="1:11" s="10" customFormat="1" ht="32.25" customHeight="1" x14ac:dyDescent="0.25">
      <c r="A279" s="87"/>
      <c r="B279" s="72">
        <v>45679</v>
      </c>
      <c r="C279" s="67" t="s">
        <v>762</v>
      </c>
      <c r="D279" s="71" t="s">
        <v>26</v>
      </c>
      <c r="E279" s="68">
        <v>1455058.6</v>
      </c>
      <c r="F279" s="68"/>
      <c r="G279" s="56">
        <f t="shared" si="28"/>
        <v>5727020.7100000009</v>
      </c>
      <c r="I279" s="9"/>
      <c r="J279" s="15"/>
      <c r="K279" s="16"/>
    </row>
    <row r="280" spans="1:11" s="10" customFormat="1" ht="32.25" customHeight="1" x14ac:dyDescent="0.25">
      <c r="A280" s="87"/>
      <c r="B280" s="72">
        <v>45679</v>
      </c>
      <c r="C280" s="67" t="s">
        <v>257</v>
      </c>
      <c r="D280" s="71" t="s">
        <v>31</v>
      </c>
      <c r="E280" s="68">
        <v>74253</v>
      </c>
      <c r="F280" s="68"/>
      <c r="G280" s="56">
        <f t="shared" si="28"/>
        <v>5801273.7100000009</v>
      </c>
      <c r="I280" s="9"/>
      <c r="J280" s="15"/>
      <c r="K280" s="16"/>
    </row>
    <row r="281" spans="1:11" s="10" customFormat="1" ht="32.25" customHeight="1" x14ac:dyDescent="0.25">
      <c r="A281" s="87"/>
      <c r="B281" s="72">
        <v>45679</v>
      </c>
      <c r="C281" s="67" t="s">
        <v>763</v>
      </c>
      <c r="D281" s="71" t="s">
        <v>31</v>
      </c>
      <c r="E281" s="68">
        <v>40000</v>
      </c>
      <c r="F281" s="68"/>
      <c r="G281" s="56">
        <f t="shared" si="28"/>
        <v>5841273.7100000009</v>
      </c>
      <c r="I281" s="9"/>
      <c r="J281" s="15"/>
      <c r="K281" s="16"/>
    </row>
    <row r="282" spans="1:11" s="10" customFormat="1" ht="32.25" customHeight="1" x14ac:dyDescent="0.25">
      <c r="A282" s="87"/>
      <c r="B282" s="72">
        <v>45679</v>
      </c>
      <c r="C282" s="67" t="s">
        <v>764</v>
      </c>
      <c r="D282" s="71" t="s">
        <v>31</v>
      </c>
      <c r="E282" s="68">
        <v>40000</v>
      </c>
      <c r="F282" s="68"/>
      <c r="G282" s="56">
        <f t="shared" si="28"/>
        <v>5881273.7100000009</v>
      </c>
      <c r="I282" s="9"/>
      <c r="J282" s="15"/>
      <c r="K282" s="16"/>
    </row>
    <row r="283" spans="1:11" s="10" customFormat="1" ht="32.25" customHeight="1" x14ac:dyDescent="0.25">
      <c r="A283" s="87"/>
      <c r="B283" s="72">
        <v>45679</v>
      </c>
      <c r="C283" s="67" t="s">
        <v>765</v>
      </c>
      <c r="D283" s="71" t="s">
        <v>26</v>
      </c>
      <c r="E283" s="68">
        <v>80000</v>
      </c>
      <c r="F283" s="68"/>
      <c r="G283" s="56">
        <f t="shared" si="28"/>
        <v>5961273.7100000009</v>
      </c>
      <c r="I283" s="9"/>
      <c r="J283" s="15"/>
      <c r="K283" s="16"/>
    </row>
    <row r="284" spans="1:11" s="10" customFormat="1" ht="32.25" customHeight="1" x14ac:dyDescent="0.25">
      <c r="A284" s="87"/>
      <c r="B284" s="72">
        <v>45679</v>
      </c>
      <c r="C284" s="67" t="s">
        <v>766</v>
      </c>
      <c r="D284" s="71" t="s">
        <v>20</v>
      </c>
      <c r="E284" s="68"/>
      <c r="F284" s="68">
        <v>169600</v>
      </c>
      <c r="G284" s="56">
        <f>+G283-F284</f>
        <v>5791673.7100000009</v>
      </c>
      <c r="I284" s="9"/>
      <c r="J284" s="15"/>
      <c r="K284" s="16"/>
    </row>
    <row r="285" spans="1:11" s="10" customFormat="1" ht="32.25" customHeight="1" x14ac:dyDescent="0.25">
      <c r="A285" s="87"/>
      <c r="B285" s="72">
        <v>45679</v>
      </c>
      <c r="C285" s="67" t="s">
        <v>767</v>
      </c>
      <c r="D285" s="71" t="s">
        <v>31</v>
      </c>
      <c r="E285" s="68">
        <v>10000</v>
      </c>
      <c r="F285" s="68"/>
      <c r="G285" s="56">
        <f>+G284+E285</f>
        <v>5801673.7100000009</v>
      </c>
      <c r="I285" s="9"/>
      <c r="J285" s="15"/>
      <c r="K285" s="16"/>
    </row>
    <row r="286" spans="1:11" s="10" customFormat="1" ht="32.25" customHeight="1" x14ac:dyDescent="0.25">
      <c r="A286" s="87"/>
      <c r="B286" s="72">
        <v>45679</v>
      </c>
      <c r="C286" s="67" t="s">
        <v>768</v>
      </c>
      <c r="D286" s="71" t="s">
        <v>17</v>
      </c>
      <c r="E286" s="68"/>
      <c r="F286" s="68">
        <v>33800</v>
      </c>
      <c r="G286" s="56">
        <f>+G285-F286</f>
        <v>5767873.7100000009</v>
      </c>
      <c r="I286" s="9"/>
      <c r="J286" s="15"/>
      <c r="K286" s="16"/>
    </row>
    <row r="287" spans="1:11" s="10" customFormat="1" ht="32.25" customHeight="1" x14ac:dyDescent="0.25">
      <c r="A287" s="87"/>
      <c r="B287" s="72">
        <v>45679</v>
      </c>
      <c r="C287" s="67" t="s">
        <v>769</v>
      </c>
      <c r="D287" s="71" t="s">
        <v>487</v>
      </c>
      <c r="E287" s="68">
        <v>97200</v>
      </c>
      <c r="F287" s="68"/>
      <c r="G287" s="56">
        <f>+G286+E287</f>
        <v>5865073.7100000009</v>
      </c>
      <c r="I287" s="9"/>
      <c r="J287" s="15"/>
      <c r="K287" s="16"/>
    </row>
    <row r="288" spans="1:11" s="10" customFormat="1" ht="32.25" customHeight="1" x14ac:dyDescent="0.25">
      <c r="A288" s="87"/>
      <c r="B288" s="72">
        <v>45680</v>
      </c>
      <c r="C288" s="67" t="s">
        <v>770</v>
      </c>
      <c r="D288" s="71" t="s">
        <v>31</v>
      </c>
      <c r="E288" s="68">
        <v>12576</v>
      </c>
      <c r="F288" s="68"/>
      <c r="G288" s="56">
        <f t="shared" ref="G288:G328" si="29">+G287+E288</f>
        <v>5877649.7100000009</v>
      </c>
      <c r="I288" s="9"/>
      <c r="J288" s="15"/>
      <c r="K288" s="16"/>
    </row>
    <row r="289" spans="1:11" s="10" customFormat="1" ht="32.25" customHeight="1" x14ac:dyDescent="0.25">
      <c r="A289" s="87"/>
      <c r="B289" s="72">
        <v>45680</v>
      </c>
      <c r="C289" s="67" t="s">
        <v>610</v>
      </c>
      <c r="D289" s="71" t="s">
        <v>29</v>
      </c>
      <c r="E289" s="68">
        <v>75200</v>
      </c>
      <c r="F289" s="68"/>
      <c r="G289" s="56">
        <f t="shared" si="29"/>
        <v>5952849.7100000009</v>
      </c>
      <c r="I289" s="9"/>
      <c r="J289" s="15"/>
      <c r="K289" s="16"/>
    </row>
    <row r="290" spans="1:11" s="10" customFormat="1" ht="32.25" customHeight="1" x14ac:dyDescent="0.25">
      <c r="A290" s="87"/>
      <c r="B290" s="72">
        <v>45680</v>
      </c>
      <c r="C290" s="67" t="s">
        <v>771</v>
      </c>
      <c r="D290" s="71" t="s">
        <v>75</v>
      </c>
      <c r="E290" s="68">
        <v>10950</v>
      </c>
      <c r="F290" s="68"/>
      <c r="G290" s="56">
        <f t="shared" si="29"/>
        <v>5963799.7100000009</v>
      </c>
      <c r="I290" s="9"/>
      <c r="J290" s="15"/>
      <c r="K290" s="16"/>
    </row>
    <row r="291" spans="1:11" s="10" customFormat="1" ht="32.25" customHeight="1" x14ac:dyDescent="0.25">
      <c r="A291" s="87"/>
      <c r="B291" s="72">
        <v>45680</v>
      </c>
      <c r="C291" s="67" t="s">
        <v>772</v>
      </c>
      <c r="D291" s="71" t="s">
        <v>75</v>
      </c>
      <c r="E291" s="68">
        <v>1350</v>
      </c>
      <c r="F291" s="68"/>
      <c r="G291" s="56">
        <f t="shared" si="29"/>
        <v>5965149.7100000009</v>
      </c>
      <c r="I291" s="9"/>
      <c r="J291" s="15"/>
      <c r="K291" s="16"/>
    </row>
    <row r="292" spans="1:11" s="10" customFormat="1" ht="32.25" customHeight="1" x14ac:dyDescent="0.25">
      <c r="A292" s="87"/>
      <c r="B292" s="72">
        <v>45680</v>
      </c>
      <c r="C292" s="67" t="s">
        <v>773</v>
      </c>
      <c r="D292" s="71" t="s">
        <v>30</v>
      </c>
      <c r="E292" s="68">
        <v>7300</v>
      </c>
      <c r="F292" s="68"/>
      <c r="G292" s="56">
        <f t="shared" si="29"/>
        <v>5972449.7100000009</v>
      </c>
      <c r="I292" s="9"/>
      <c r="J292" s="15"/>
      <c r="K292" s="16"/>
    </row>
    <row r="293" spans="1:11" s="10" customFormat="1" ht="32.25" customHeight="1" x14ac:dyDescent="0.25">
      <c r="A293" s="87"/>
      <c r="B293" s="72">
        <v>45680</v>
      </c>
      <c r="C293" s="67" t="s">
        <v>774</v>
      </c>
      <c r="D293" s="71" t="s">
        <v>30</v>
      </c>
      <c r="E293" s="68">
        <v>3650</v>
      </c>
      <c r="F293" s="68"/>
      <c r="G293" s="56">
        <f t="shared" si="29"/>
        <v>5976099.7100000009</v>
      </c>
      <c r="I293" s="9"/>
      <c r="J293" s="15"/>
      <c r="K293" s="16"/>
    </row>
    <row r="294" spans="1:11" s="10" customFormat="1" ht="32.25" customHeight="1" x14ac:dyDescent="0.25">
      <c r="A294" s="87"/>
      <c r="B294" s="72">
        <v>45680</v>
      </c>
      <c r="C294" s="67" t="s">
        <v>775</v>
      </c>
      <c r="D294" s="71" t="s">
        <v>30</v>
      </c>
      <c r="E294" s="68">
        <v>3650</v>
      </c>
      <c r="F294" s="68"/>
      <c r="G294" s="56">
        <f t="shared" si="29"/>
        <v>5979749.7100000009</v>
      </c>
      <c r="I294" s="9"/>
      <c r="J294" s="15"/>
      <c r="K294" s="16"/>
    </row>
    <row r="295" spans="1:11" s="10" customFormat="1" ht="32.25" customHeight="1" x14ac:dyDescent="0.25">
      <c r="A295" s="87"/>
      <c r="B295" s="72">
        <v>45680</v>
      </c>
      <c r="C295" s="67" t="s">
        <v>776</v>
      </c>
      <c r="D295" s="71" t="s">
        <v>30</v>
      </c>
      <c r="E295" s="68">
        <v>3650</v>
      </c>
      <c r="F295" s="68"/>
      <c r="G295" s="56">
        <f t="shared" si="29"/>
        <v>5983399.7100000009</v>
      </c>
      <c r="I295" s="9"/>
      <c r="J295" s="15"/>
      <c r="K295" s="16"/>
    </row>
    <row r="296" spans="1:11" s="10" customFormat="1" ht="32.25" customHeight="1" x14ac:dyDescent="0.25">
      <c r="A296" s="87"/>
      <c r="B296" s="72">
        <v>45680</v>
      </c>
      <c r="C296" s="67" t="s">
        <v>601</v>
      </c>
      <c r="D296" s="71" t="s">
        <v>30</v>
      </c>
      <c r="E296" s="68">
        <v>7300</v>
      </c>
      <c r="F296" s="68"/>
      <c r="G296" s="56">
        <f t="shared" si="29"/>
        <v>5990699.7100000009</v>
      </c>
      <c r="I296" s="9"/>
      <c r="J296" s="15"/>
      <c r="K296" s="16"/>
    </row>
    <row r="297" spans="1:11" s="10" customFormat="1" ht="32.25" customHeight="1" x14ac:dyDescent="0.25">
      <c r="A297" s="87"/>
      <c r="B297" s="72">
        <v>45680</v>
      </c>
      <c r="C297" s="67" t="s">
        <v>635</v>
      </c>
      <c r="D297" s="71" t="s">
        <v>30</v>
      </c>
      <c r="E297" s="68">
        <v>10950</v>
      </c>
      <c r="F297" s="68"/>
      <c r="G297" s="56">
        <f t="shared" si="29"/>
        <v>6001649.7100000009</v>
      </c>
      <c r="I297" s="9"/>
      <c r="J297" s="15"/>
      <c r="K297" s="16"/>
    </row>
    <row r="298" spans="1:11" s="10" customFormat="1" ht="32.25" customHeight="1" x14ac:dyDescent="0.25">
      <c r="A298" s="87"/>
      <c r="B298" s="72">
        <v>45680</v>
      </c>
      <c r="C298" s="67" t="s">
        <v>636</v>
      </c>
      <c r="D298" s="71" t="s">
        <v>30</v>
      </c>
      <c r="E298" s="68">
        <v>3650</v>
      </c>
      <c r="F298" s="68"/>
      <c r="G298" s="56">
        <f t="shared" si="29"/>
        <v>6005299.7100000009</v>
      </c>
      <c r="I298" s="9"/>
      <c r="J298" s="15"/>
      <c r="K298" s="16"/>
    </row>
    <row r="299" spans="1:11" s="10" customFormat="1" ht="32.25" customHeight="1" x14ac:dyDescent="0.25">
      <c r="A299" s="87"/>
      <c r="B299" s="72">
        <v>45680</v>
      </c>
      <c r="C299" s="67" t="s">
        <v>637</v>
      </c>
      <c r="D299" s="71" t="s">
        <v>30</v>
      </c>
      <c r="E299" s="68">
        <v>7300</v>
      </c>
      <c r="F299" s="68"/>
      <c r="G299" s="56">
        <f t="shared" si="29"/>
        <v>6012599.7100000009</v>
      </c>
      <c r="I299" s="9"/>
      <c r="J299" s="15"/>
      <c r="K299" s="16"/>
    </row>
    <row r="300" spans="1:11" s="10" customFormat="1" ht="32.25" customHeight="1" x14ac:dyDescent="0.25">
      <c r="A300" s="87"/>
      <c r="B300" s="72">
        <v>45680</v>
      </c>
      <c r="C300" s="67" t="s">
        <v>638</v>
      </c>
      <c r="D300" s="71" t="s">
        <v>30</v>
      </c>
      <c r="E300" s="68">
        <v>3650</v>
      </c>
      <c r="F300" s="68"/>
      <c r="G300" s="56">
        <f t="shared" si="29"/>
        <v>6016249.7100000009</v>
      </c>
      <c r="I300" s="9"/>
      <c r="J300" s="15"/>
      <c r="K300" s="16"/>
    </row>
    <row r="301" spans="1:11" s="10" customFormat="1" ht="32.25" customHeight="1" x14ac:dyDescent="0.25">
      <c r="A301" s="87"/>
      <c r="B301" s="72">
        <v>45680</v>
      </c>
      <c r="C301" s="67" t="s">
        <v>173</v>
      </c>
      <c r="D301" s="71" t="s">
        <v>30</v>
      </c>
      <c r="E301" s="68">
        <v>3650</v>
      </c>
      <c r="F301" s="68"/>
      <c r="G301" s="56">
        <f t="shared" si="29"/>
        <v>6019899.7100000009</v>
      </c>
      <c r="I301" s="9"/>
      <c r="J301" s="15"/>
      <c r="K301" s="16"/>
    </row>
    <row r="302" spans="1:11" s="10" customFormat="1" ht="32.25" customHeight="1" x14ac:dyDescent="0.25">
      <c r="A302" s="87"/>
      <c r="B302" s="72">
        <v>45680</v>
      </c>
      <c r="C302" s="67" t="s">
        <v>174</v>
      </c>
      <c r="D302" s="71" t="s">
        <v>30</v>
      </c>
      <c r="E302" s="68">
        <v>7300</v>
      </c>
      <c r="F302" s="68"/>
      <c r="G302" s="56">
        <f t="shared" si="29"/>
        <v>6027199.7100000009</v>
      </c>
      <c r="I302" s="9"/>
      <c r="J302" s="15"/>
      <c r="K302" s="16"/>
    </row>
    <row r="303" spans="1:11" s="10" customFormat="1" ht="32.25" customHeight="1" x14ac:dyDescent="0.25">
      <c r="A303" s="87"/>
      <c r="B303" s="72">
        <v>45680</v>
      </c>
      <c r="C303" s="67" t="s">
        <v>639</v>
      </c>
      <c r="D303" s="71" t="s">
        <v>30</v>
      </c>
      <c r="E303" s="68">
        <v>3650</v>
      </c>
      <c r="F303" s="68"/>
      <c r="G303" s="56">
        <f t="shared" si="29"/>
        <v>6030849.7100000009</v>
      </c>
      <c r="I303" s="9"/>
      <c r="J303" s="15"/>
      <c r="K303" s="16"/>
    </row>
    <row r="304" spans="1:11" s="10" customFormat="1" ht="32.25" customHeight="1" x14ac:dyDescent="0.25">
      <c r="A304" s="87"/>
      <c r="B304" s="72">
        <v>45680</v>
      </c>
      <c r="C304" s="67" t="s">
        <v>640</v>
      </c>
      <c r="D304" s="71" t="s">
        <v>30</v>
      </c>
      <c r="E304" s="68">
        <v>3650</v>
      </c>
      <c r="F304" s="68"/>
      <c r="G304" s="56">
        <f t="shared" si="29"/>
        <v>6034499.7100000009</v>
      </c>
      <c r="I304" s="9"/>
      <c r="J304" s="15"/>
      <c r="K304" s="16"/>
    </row>
    <row r="305" spans="1:11" s="10" customFormat="1" ht="32.25" customHeight="1" x14ac:dyDescent="0.25">
      <c r="A305" s="87"/>
      <c r="B305" s="72">
        <v>45680</v>
      </c>
      <c r="C305" s="67" t="s">
        <v>777</v>
      </c>
      <c r="D305" s="71" t="s">
        <v>30</v>
      </c>
      <c r="E305" s="68">
        <v>3650</v>
      </c>
      <c r="F305" s="68"/>
      <c r="G305" s="56">
        <f t="shared" si="29"/>
        <v>6038149.7100000009</v>
      </c>
      <c r="I305" s="9"/>
      <c r="J305" s="15"/>
      <c r="K305" s="16"/>
    </row>
    <row r="306" spans="1:11" s="10" customFormat="1" ht="32.25" customHeight="1" x14ac:dyDescent="0.25">
      <c r="A306" s="87"/>
      <c r="B306" s="72">
        <v>45680</v>
      </c>
      <c r="C306" s="67" t="s">
        <v>778</v>
      </c>
      <c r="D306" s="71" t="s">
        <v>30</v>
      </c>
      <c r="E306" s="68">
        <v>7300</v>
      </c>
      <c r="F306" s="68"/>
      <c r="G306" s="56">
        <f t="shared" si="29"/>
        <v>6045449.7100000009</v>
      </c>
      <c r="I306" s="9"/>
      <c r="J306" s="15"/>
      <c r="K306" s="16"/>
    </row>
    <row r="307" spans="1:11" s="10" customFormat="1" ht="32.25" customHeight="1" x14ac:dyDescent="0.25">
      <c r="A307" s="87"/>
      <c r="B307" s="72">
        <v>45680</v>
      </c>
      <c r="C307" s="67" t="s">
        <v>779</v>
      </c>
      <c r="D307" s="71" t="s">
        <v>30</v>
      </c>
      <c r="E307" s="68">
        <v>3650</v>
      </c>
      <c r="F307" s="68"/>
      <c r="G307" s="56">
        <f t="shared" si="29"/>
        <v>6049099.7100000009</v>
      </c>
      <c r="I307" s="9"/>
      <c r="J307" s="15"/>
      <c r="K307" s="16"/>
    </row>
    <row r="308" spans="1:11" s="10" customFormat="1" ht="32.25" customHeight="1" x14ac:dyDescent="0.25">
      <c r="A308" s="87"/>
      <c r="B308" s="72">
        <v>45680</v>
      </c>
      <c r="C308" s="67" t="s">
        <v>780</v>
      </c>
      <c r="D308" s="71" t="s">
        <v>30</v>
      </c>
      <c r="E308" s="68">
        <v>7300</v>
      </c>
      <c r="F308" s="68"/>
      <c r="G308" s="56">
        <f t="shared" si="29"/>
        <v>6056399.7100000009</v>
      </c>
      <c r="I308" s="9"/>
      <c r="J308" s="15"/>
      <c r="K308" s="16"/>
    </row>
    <row r="309" spans="1:11" s="10" customFormat="1" ht="32.25" customHeight="1" x14ac:dyDescent="0.25">
      <c r="A309" s="87"/>
      <c r="B309" s="72">
        <v>45680</v>
      </c>
      <c r="C309" s="67" t="s">
        <v>781</v>
      </c>
      <c r="D309" s="71" t="s">
        <v>30</v>
      </c>
      <c r="E309" s="68">
        <v>3650</v>
      </c>
      <c r="F309" s="68"/>
      <c r="G309" s="56">
        <f t="shared" si="29"/>
        <v>6060049.7100000009</v>
      </c>
      <c r="I309" s="9"/>
      <c r="J309" s="15"/>
      <c r="K309" s="16"/>
    </row>
    <row r="310" spans="1:11" s="10" customFormat="1" ht="32.25" customHeight="1" x14ac:dyDescent="0.25">
      <c r="A310" s="87"/>
      <c r="B310" s="72">
        <v>45680</v>
      </c>
      <c r="C310" s="67" t="s">
        <v>782</v>
      </c>
      <c r="D310" s="71" t="s">
        <v>30</v>
      </c>
      <c r="E310" s="68">
        <v>3650</v>
      </c>
      <c r="F310" s="68"/>
      <c r="G310" s="56">
        <f t="shared" si="29"/>
        <v>6063699.7100000009</v>
      </c>
      <c r="I310" s="9"/>
      <c r="J310" s="15"/>
      <c r="K310" s="16"/>
    </row>
    <row r="311" spans="1:11" s="10" customFormat="1" ht="32.25" customHeight="1" x14ac:dyDescent="0.25">
      <c r="A311" s="87"/>
      <c r="B311" s="72">
        <v>45680</v>
      </c>
      <c r="C311" s="67" t="s">
        <v>783</v>
      </c>
      <c r="D311" s="71" t="s">
        <v>30</v>
      </c>
      <c r="E311" s="68">
        <v>7300</v>
      </c>
      <c r="F311" s="68"/>
      <c r="G311" s="56">
        <f t="shared" si="29"/>
        <v>6070999.7100000009</v>
      </c>
      <c r="I311" s="9"/>
      <c r="J311" s="15"/>
      <c r="K311" s="16"/>
    </row>
    <row r="312" spans="1:11" s="10" customFormat="1" ht="32.25" customHeight="1" x14ac:dyDescent="0.25">
      <c r="A312" s="87"/>
      <c r="B312" s="72">
        <v>45680</v>
      </c>
      <c r="C312" s="67" t="s">
        <v>784</v>
      </c>
      <c r="D312" s="71" t="s">
        <v>30</v>
      </c>
      <c r="E312" s="68">
        <v>3650</v>
      </c>
      <c r="F312" s="68"/>
      <c r="G312" s="56">
        <f t="shared" si="29"/>
        <v>6074649.7100000009</v>
      </c>
      <c r="I312" s="9"/>
      <c r="J312" s="15"/>
      <c r="K312" s="16"/>
    </row>
    <row r="313" spans="1:11" s="10" customFormat="1" ht="32.25" customHeight="1" x14ac:dyDescent="0.25">
      <c r="A313" s="87"/>
      <c r="B313" s="72">
        <v>45680</v>
      </c>
      <c r="C313" s="67" t="s">
        <v>688</v>
      </c>
      <c r="D313" s="71" t="s">
        <v>30</v>
      </c>
      <c r="E313" s="68">
        <v>3650</v>
      </c>
      <c r="F313" s="68"/>
      <c r="G313" s="56">
        <f t="shared" si="29"/>
        <v>6078299.7100000009</v>
      </c>
      <c r="I313" s="9"/>
      <c r="J313" s="15"/>
      <c r="K313" s="16"/>
    </row>
    <row r="314" spans="1:11" s="10" customFormat="1" ht="32.25" customHeight="1" x14ac:dyDescent="0.25">
      <c r="A314" s="87"/>
      <c r="B314" s="72">
        <v>45680</v>
      </c>
      <c r="C314" s="67" t="s">
        <v>785</v>
      </c>
      <c r="D314" s="71" t="s">
        <v>31</v>
      </c>
      <c r="E314" s="68">
        <v>20000</v>
      </c>
      <c r="F314" s="68"/>
      <c r="G314" s="56">
        <f t="shared" si="29"/>
        <v>6098299.7100000009</v>
      </c>
      <c r="I314" s="9"/>
      <c r="J314" s="15"/>
      <c r="K314" s="16"/>
    </row>
    <row r="315" spans="1:11" s="10" customFormat="1" ht="32.25" customHeight="1" x14ac:dyDescent="0.25">
      <c r="A315" s="87"/>
      <c r="B315" s="72">
        <v>45680</v>
      </c>
      <c r="C315" s="67" t="s">
        <v>245</v>
      </c>
      <c r="D315" s="71" t="s">
        <v>30</v>
      </c>
      <c r="E315" s="68">
        <v>511000</v>
      </c>
      <c r="F315" s="68"/>
      <c r="G315" s="56">
        <f t="shared" si="29"/>
        <v>6609299.7100000009</v>
      </c>
      <c r="I315" s="9"/>
      <c r="J315" s="15"/>
      <c r="K315" s="16"/>
    </row>
    <row r="316" spans="1:11" s="10" customFormat="1" ht="32.25" customHeight="1" x14ac:dyDescent="0.25">
      <c r="A316" s="87"/>
      <c r="B316" s="72">
        <v>45680</v>
      </c>
      <c r="C316" s="67" t="s">
        <v>786</v>
      </c>
      <c r="D316" s="71" t="s">
        <v>31</v>
      </c>
      <c r="E316" s="68">
        <v>20000</v>
      </c>
      <c r="F316" s="68"/>
      <c r="G316" s="56">
        <f t="shared" si="29"/>
        <v>6629299.7100000009</v>
      </c>
      <c r="I316" s="9"/>
      <c r="J316" s="15"/>
      <c r="K316" s="16"/>
    </row>
    <row r="317" spans="1:11" s="10" customFormat="1" ht="32.25" customHeight="1" x14ac:dyDescent="0.25">
      <c r="A317" s="87"/>
      <c r="B317" s="72">
        <v>45680</v>
      </c>
      <c r="C317" s="67" t="s">
        <v>787</v>
      </c>
      <c r="D317" s="71" t="s">
        <v>29</v>
      </c>
      <c r="E317" s="68">
        <v>65700</v>
      </c>
      <c r="F317" s="68"/>
      <c r="G317" s="56">
        <f t="shared" si="29"/>
        <v>6694999.7100000009</v>
      </c>
      <c r="I317" s="9"/>
      <c r="J317" s="15"/>
      <c r="K317" s="16"/>
    </row>
    <row r="318" spans="1:11" s="10" customFormat="1" ht="32.25" customHeight="1" x14ac:dyDescent="0.25">
      <c r="A318" s="87"/>
      <c r="B318" s="72">
        <v>45680</v>
      </c>
      <c r="C318" s="67" t="s">
        <v>788</v>
      </c>
      <c r="D318" s="71" t="s">
        <v>29</v>
      </c>
      <c r="E318" s="68">
        <v>219000</v>
      </c>
      <c r="F318" s="68"/>
      <c r="G318" s="56">
        <f t="shared" si="29"/>
        <v>6913999.7100000009</v>
      </c>
      <c r="I318" s="9"/>
      <c r="J318" s="15"/>
      <c r="K318" s="16"/>
    </row>
    <row r="319" spans="1:11" s="10" customFormat="1" ht="32.25" customHeight="1" x14ac:dyDescent="0.25">
      <c r="A319" s="87"/>
      <c r="B319" s="72">
        <v>45680</v>
      </c>
      <c r="C319" s="67" t="s">
        <v>789</v>
      </c>
      <c r="D319" s="71" t="s">
        <v>29</v>
      </c>
      <c r="E319" s="68">
        <v>62050</v>
      </c>
      <c r="F319" s="68"/>
      <c r="G319" s="56">
        <f t="shared" si="29"/>
        <v>6976049.7100000009</v>
      </c>
      <c r="I319" s="9"/>
      <c r="J319" s="15"/>
      <c r="K319" s="16"/>
    </row>
    <row r="320" spans="1:11" s="10" customFormat="1" ht="32.25" customHeight="1" x14ac:dyDescent="0.25">
      <c r="A320" s="87"/>
      <c r="B320" s="72">
        <v>45680</v>
      </c>
      <c r="C320" s="67" t="s">
        <v>790</v>
      </c>
      <c r="D320" s="71" t="s">
        <v>29</v>
      </c>
      <c r="E320" s="68">
        <v>73000</v>
      </c>
      <c r="F320" s="68"/>
      <c r="G320" s="56">
        <f t="shared" si="29"/>
        <v>7049049.7100000009</v>
      </c>
      <c r="I320" s="9"/>
      <c r="J320" s="15"/>
      <c r="K320" s="16"/>
    </row>
    <row r="321" spans="1:11" s="10" customFormat="1" ht="32.25" customHeight="1" x14ac:dyDescent="0.25">
      <c r="A321" s="87"/>
      <c r="B321" s="72">
        <v>45680</v>
      </c>
      <c r="C321" s="67" t="s">
        <v>791</v>
      </c>
      <c r="D321" s="71" t="s">
        <v>29</v>
      </c>
      <c r="E321" s="68">
        <v>109500</v>
      </c>
      <c r="F321" s="68"/>
      <c r="G321" s="56">
        <f t="shared" si="29"/>
        <v>7158549.7100000009</v>
      </c>
      <c r="I321" s="9"/>
      <c r="J321" s="15"/>
      <c r="K321" s="16"/>
    </row>
    <row r="322" spans="1:11" s="10" customFormat="1" ht="32.25" customHeight="1" x14ac:dyDescent="0.25">
      <c r="A322" s="87"/>
      <c r="B322" s="72">
        <v>45680</v>
      </c>
      <c r="C322" s="67" t="s">
        <v>792</v>
      </c>
      <c r="D322" s="71" t="s">
        <v>29</v>
      </c>
      <c r="E322" s="68">
        <v>200750</v>
      </c>
      <c r="F322" s="68"/>
      <c r="G322" s="56">
        <f t="shared" si="29"/>
        <v>7359299.7100000009</v>
      </c>
      <c r="I322" s="9"/>
      <c r="J322" s="15"/>
      <c r="K322" s="16"/>
    </row>
    <row r="323" spans="1:11" s="10" customFormat="1" ht="32.25" customHeight="1" x14ac:dyDescent="0.25">
      <c r="A323" s="87"/>
      <c r="B323" s="72">
        <v>45680</v>
      </c>
      <c r="C323" s="67" t="s">
        <v>793</v>
      </c>
      <c r="D323" s="71" t="s">
        <v>29</v>
      </c>
      <c r="E323" s="68">
        <v>219000</v>
      </c>
      <c r="F323" s="68"/>
      <c r="G323" s="56">
        <f t="shared" si="29"/>
        <v>7578299.7100000009</v>
      </c>
      <c r="I323" s="9"/>
      <c r="J323" s="15"/>
      <c r="K323" s="16"/>
    </row>
    <row r="324" spans="1:11" s="10" customFormat="1" ht="32.25" customHeight="1" x14ac:dyDescent="0.25">
      <c r="A324" s="87"/>
      <c r="B324" s="72">
        <v>45680</v>
      </c>
      <c r="C324" s="67" t="s">
        <v>794</v>
      </c>
      <c r="D324" s="71" t="s">
        <v>29</v>
      </c>
      <c r="E324" s="68">
        <v>182500</v>
      </c>
      <c r="F324" s="68"/>
      <c r="G324" s="56">
        <f t="shared" si="29"/>
        <v>7760799.7100000009</v>
      </c>
      <c r="I324" s="9"/>
      <c r="J324" s="15"/>
      <c r="K324" s="16"/>
    </row>
    <row r="325" spans="1:11" s="10" customFormat="1" ht="32.25" customHeight="1" x14ac:dyDescent="0.25">
      <c r="A325" s="87"/>
      <c r="B325" s="72">
        <v>45680</v>
      </c>
      <c r="C325" s="67" t="s">
        <v>795</v>
      </c>
      <c r="D325" s="71" t="s">
        <v>29</v>
      </c>
      <c r="E325" s="68">
        <v>109500</v>
      </c>
      <c r="F325" s="68"/>
      <c r="G325" s="56">
        <f t="shared" si="29"/>
        <v>7870299.7100000009</v>
      </c>
      <c r="I325" s="9"/>
      <c r="J325" s="15"/>
      <c r="K325" s="16"/>
    </row>
    <row r="326" spans="1:11" s="10" customFormat="1" ht="32.25" customHeight="1" x14ac:dyDescent="0.25">
      <c r="A326" s="87"/>
      <c r="B326" s="72">
        <v>45680</v>
      </c>
      <c r="C326" s="67" t="s">
        <v>796</v>
      </c>
      <c r="D326" s="71" t="s">
        <v>29</v>
      </c>
      <c r="E326" s="68">
        <v>73000</v>
      </c>
      <c r="F326" s="68"/>
      <c r="G326" s="56">
        <f t="shared" si="29"/>
        <v>7943299.7100000009</v>
      </c>
      <c r="I326" s="9"/>
      <c r="J326" s="15"/>
      <c r="K326" s="16"/>
    </row>
    <row r="327" spans="1:11" s="10" customFormat="1" ht="32.25" customHeight="1" x14ac:dyDescent="0.25">
      <c r="A327" s="87"/>
      <c r="B327" s="72">
        <v>45680</v>
      </c>
      <c r="C327" s="67" t="s">
        <v>797</v>
      </c>
      <c r="D327" s="71" t="s">
        <v>31</v>
      </c>
      <c r="E327" s="68">
        <v>10000</v>
      </c>
      <c r="F327" s="68"/>
      <c r="G327" s="56">
        <f t="shared" si="29"/>
        <v>7953299.7100000009</v>
      </c>
      <c r="I327" s="9"/>
      <c r="J327" s="15"/>
      <c r="K327" s="16"/>
    </row>
    <row r="328" spans="1:11" s="10" customFormat="1" ht="32.25" customHeight="1" x14ac:dyDescent="0.25">
      <c r="A328" s="87"/>
      <c r="B328" s="72">
        <v>45680</v>
      </c>
      <c r="C328" s="67" t="s">
        <v>532</v>
      </c>
      <c r="D328" s="71" t="s">
        <v>31</v>
      </c>
      <c r="E328" s="68">
        <v>80000</v>
      </c>
      <c r="F328" s="68"/>
      <c r="G328" s="56">
        <f t="shared" si="29"/>
        <v>8033299.7100000009</v>
      </c>
      <c r="I328" s="9"/>
      <c r="J328" s="15"/>
      <c r="K328" s="16"/>
    </row>
    <row r="329" spans="1:11" s="10" customFormat="1" ht="32.25" customHeight="1" x14ac:dyDescent="0.25">
      <c r="A329" s="87"/>
      <c r="B329" s="72">
        <v>45680</v>
      </c>
      <c r="C329" s="67" t="s">
        <v>798</v>
      </c>
      <c r="D329" s="71" t="s">
        <v>488</v>
      </c>
      <c r="E329" s="68"/>
      <c r="F329" s="68">
        <v>81000</v>
      </c>
      <c r="G329" s="56">
        <f>+G328-F329</f>
        <v>7952299.7100000009</v>
      </c>
      <c r="I329" s="9"/>
      <c r="J329" s="15"/>
      <c r="K329" s="16"/>
    </row>
    <row r="330" spans="1:11" s="10" customFormat="1" ht="32.25" customHeight="1" x14ac:dyDescent="0.25">
      <c r="A330" s="87"/>
      <c r="B330" s="72">
        <v>45680</v>
      </c>
      <c r="C330" s="67" t="s">
        <v>799</v>
      </c>
      <c r="D330" s="71" t="s">
        <v>489</v>
      </c>
      <c r="E330" s="68"/>
      <c r="F330" s="68">
        <v>77500</v>
      </c>
      <c r="G330" s="56">
        <f t="shared" ref="G330:G339" si="30">+G329-F330</f>
        <v>7874799.7100000009</v>
      </c>
      <c r="I330" s="9"/>
      <c r="J330" s="15"/>
      <c r="K330" s="16"/>
    </row>
    <row r="331" spans="1:11" s="10" customFormat="1" ht="32.25" customHeight="1" x14ac:dyDescent="0.25">
      <c r="A331" s="87"/>
      <c r="B331" s="72">
        <v>45680</v>
      </c>
      <c r="C331" s="67" t="s">
        <v>800</v>
      </c>
      <c r="D331" s="71" t="s">
        <v>490</v>
      </c>
      <c r="E331" s="68"/>
      <c r="F331" s="68">
        <v>165200</v>
      </c>
      <c r="G331" s="56">
        <f t="shared" si="30"/>
        <v>7709599.7100000009</v>
      </c>
      <c r="I331" s="9"/>
      <c r="J331" s="15"/>
      <c r="K331" s="16"/>
    </row>
    <row r="332" spans="1:11" s="10" customFormat="1" ht="32.25" customHeight="1" x14ac:dyDescent="0.25">
      <c r="A332" s="87"/>
      <c r="B332" s="72">
        <v>45680</v>
      </c>
      <c r="C332" s="67" t="s">
        <v>801</v>
      </c>
      <c r="D332" s="71" t="s">
        <v>491</v>
      </c>
      <c r="E332" s="68"/>
      <c r="F332" s="68">
        <v>16537.78</v>
      </c>
      <c r="G332" s="56">
        <f t="shared" si="30"/>
        <v>7693061.9300000006</v>
      </c>
      <c r="I332" s="9"/>
      <c r="J332" s="15"/>
      <c r="K332" s="16"/>
    </row>
    <row r="333" spans="1:11" s="10" customFormat="1" ht="32.25" customHeight="1" x14ac:dyDescent="0.25">
      <c r="A333" s="87"/>
      <c r="B333" s="72">
        <v>45680</v>
      </c>
      <c r="C333" s="67" t="s">
        <v>802</v>
      </c>
      <c r="D333" s="71" t="s">
        <v>491</v>
      </c>
      <c r="E333" s="68"/>
      <c r="F333" s="68">
        <v>29042.68</v>
      </c>
      <c r="G333" s="56">
        <f t="shared" si="30"/>
        <v>7664019.2500000009</v>
      </c>
      <c r="I333" s="9"/>
      <c r="J333" s="15"/>
      <c r="K333" s="16"/>
    </row>
    <row r="334" spans="1:11" s="10" customFormat="1" ht="32.25" customHeight="1" x14ac:dyDescent="0.25">
      <c r="A334" s="87"/>
      <c r="B334" s="72">
        <v>45680</v>
      </c>
      <c r="C334" s="67" t="s">
        <v>803</v>
      </c>
      <c r="D334" s="71" t="s">
        <v>492</v>
      </c>
      <c r="E334" s="68"/>
      <c r="F334" s="68">
        <v>12754.12</v>
      </c>
      <c r="G334" s="56">
        <f t="shared" si="30"/>
        <v>7651265.1300000008</v>
      </c>
      <c r="I334" s="9"/>
      <c r="J334" s="15"/>
      <c r="K334" s="16"/>
    </row>
    <row r="335" spans="1:11" s="10" customFormat="1" ht="32.25" customHeight="1" x14ac:dyDescent="0.25">
      <c r="A335" s="87"/>
      <c r="B335" s="72">
        <v>45680</v>
      </c>
      <c r="C335" s="67" t="s">
        <v>804</v>
      </c>
      <c r="D335" s="71" t="s">
        <v>454</v>
      </c>
      <c r="E335" s="68"/>
      <c r="F335" s="68">
        <v>26411.57</v>
      </c>
      <c r="G335" s="56">
        <f t="shared" si="30"/>
        <v>7624853.5600000005</v>
      </c>
      <c r="I335" s="9"/>
      <c r="J335" s="15"/>
      <c r="K335" s="16"/>
    </row>
    <row r="336" spans="1:11" s="10" customFormat="1" ht="32.25" customHeight="1" x14ac:dyDescent="0.25">
      <c r="A336" s="87"/>
      <c r="B336" s="72">
        <v>45680</v>
      </c>
      <c r="C336" s="67" t="s">
        <v>805</v>
      </c>
      <c r="D336" s="71" t="s">
        <v>20</v>
      </c>
      <c r="E336" s="68"/>
      <c r="F336" s="68">
        <v>235200</v>
      </c>
      <c r="G336" s="56">
        <f t="shared" si="30"/>
        <v>7389653.5600000005</v>
      </c>
      <c r="I336" s="9"/>
      <c r="J336" s="15"/>
      <c r="K336" s="16"/>
    </row>
    <row r="337" spans="1:11" s="10" customFormat="1" ht="32.25" customHeight="1" x14ac:dyDescent="0.25">
      <c r="A337" s="87"/>
      <c r="B337" s="72">
        <v>45680</v>
      </c>
      <c r="C337" s="67" t="s">
        <v>806</v>
      </c>
      <c r="D337" s="71" t="s">
        <v>20</v>
      </c>
      <c r="E337" s="68"/>
      <c r="F337" s="68">
        <v>235200</v>
      </c>
      <c r="G337" s="56">
        <f t="shared" si="30"/>
        <v>7154453.5600000005</v>
      </c>
      <c r="I337" s="9"/>
      <c r="J337" s="15"/>
      <c r="K337" s="16"/>
    </row>
    <row r="338" spans="1:11" s="10" customFormat="1" ht="32.25" customHeight="1" x14ac:dyDescent="0.25">
      <c r="A338" s="87"/>
      <c r="B338" s="72">
        <v>45680</v>
      </c>
      <c r="C338" s="67" t="s">
        <v>807</v>
      </c>
      <c r="D338" s="71" t="s">
        <v>20</v>
      </c>
      <c r="E338" s="68"/>
      <c r="F338" s="68">
        <v>235200</v>
      </c>
      <c r="G338" s="56">
        <f t="shared" si="30"/>
        <v>6919253.5600000005</v>
      </c>
      <c r="I338" s="9"/>
      <c r="J338" s="15"/>
      <c r="K338" s="16"/>
    </row>
    <row r="339" spans="1:11" s="10" customFormat="1" ht="32.25" customHeight="1" x14ac:dyDescent="0.25">
      <c r="A339" s="87"/>
      <c r="B339" s="72">
        <v>45680</v>
      </c>
      <c r="C339" s="67" t="s">
        <v>808</v>
      </c>
      <c r="D339" s="71" t="s">
        <v>20</v>
      </c>
      <c r="E339" s="68"/>
      <c r="F339" s="68">
        <v>235200</v>
      </c>
      <c r="G339" s="56">
        <f t="shared" si="30"/>
        <v>6684053.5600000005</v>
      </c>
      <c r="I339" s="9"/>
      <c r="J339" s="15"/>
      <c r="K339" s="16"/>
    </row>
    <row r="340" spans="1:11" s="10" customFormat="1" ht="32.25" customHeight="1" x14ac:dyDescent="0.25">
      <c r="A340" s="87"/>
      <c r="B340" s="72">
        <v>45681</v>
      </c>
      <c r="C340" s="67" t="s">
        <v>809</v>
      </c>
      <c r="D340" s="71" t="s">
        <v>26</v>
      </c>
      <c r="E340" s="68">
        <v>10000</v>
      </c>
      <c r="F340" s="68"/>
      <c r="G340" s="56">
        <f>+G339+E340</f>
        <v>6694053.5600000005</v>
      </c>
      <c r="I340" s="9"/>
      <c r="J340" s="15"/>
      <c r="K340" s="16"/>
    </row>
    <row r="341" spans="1:11" s="10" customFormat="1" ht="32.25" customHeight="1" x14ac:dyDescent="0.25">
      <c r="A341" s="87"/>
      <c r="B341" s="72">
        <v>45681</v>
      </c>
      <c r="C341" s="67" t="s">
        <v>587</v>
      </c>
      <c r="D341" s="71" t="s">
        <v>30</v>
      </c>
      <c r="E341" s="68">
        <v>20000</v>
      </c>
      <c r="F341" s="68"/>
      <c r="G341" s="56">
        <f>+G340+E341</f>
        <v>6714053.5600000005</v>
      </c>
      <c r="I341" s="9"/>
      <c r="J341" s="15"/>
      <c r="K341" s="16"/>
    </row>
    <row r="342" spans="1:11" s="10" customFormat="1" ht="32.25" customHeight="1" x14ac:dyDescent="0.25">
      <c r="A342" s="87"/>
      <c r="B342" s="72">
        <v>45681</v>
      </c>
      <c r="C342" s="67" t="s">
        <v>810</v>
      </c>
      <c r="D342" s="71" t="s">
        <v>493</v>
      </c>
      <c r="E342" s="68"/>
      <c r="F342" s="68">
        <v>38500</v>
      </c>
      <c r="G342" s="56">
        <f>+G341-F342</f>
        <v>6675553.5600000005</v>
      </c>
      <c r="I342" s="9"/>
      <c r="J342" s="15"/>
      <c r="K342" s="16"/>
    </row>
    <row r="343" spans="1:11" s="10" customFormat="1" ht="32.25" customHeight="1" x14ac:dyDescent="0.25">
      <c r="A343" s="87"/>
      <c r="B343" s="72">
        <v>45681</v>
      </c>
      <c r="C343" s="67" t="s">
        <v>811</v>
      </c>
      <c r="D343" s="71" t="s">
        <v>494</v>
      </c>
      <c r="E343" s="68"/>
      <c r="F343" s="68">
        <v>26700</v>
      </c>
      <c r="G343" s="56">
        <f t="shared" ref="G343:G345" si="31">+G342-F343</f>
        <v>6648853.5600000005</v>
      </c>
      <c r="I343" s="9"/>
      <c r="J343" s="15"/>
      <c r="K343" s="16"/>
    </row>
    <row r="344" spans="1:11" s="10" customFormat="1" ht="32.25" customHeight="1" x14ac:dyDescent="0.25">
      <c r="A344" s="87"/>
      <c r="B344" s="72">
        <v>45681</v>
      </c>
      <c r="C344" s="67" t="s">
        <v>812</v>
      </c>
      <c r="D344" s="71" t="s">
        <v>495</v>
      </c>
      <c r="E344" s="68"/>
      <c r="F344" s="68">
        <v>189800</v>
      </c>
      <c r="G344" s="56">
        <f t="shared" si="31"/>
        <v>6459053.5600000005</v>
      </c>
      <c r="I344" s="9"/>
      <c r="J344" s="15"/>
      <c r="K344" s="16"/>
    </row>
    <row r="345" spans="1:11" s="10" customFormat="1" ht="32.25" customHeight="1" x14ac:dyDescent="0.25">
      <c r="A345" s="87"/>
      <c r="B345" s="72">
        <v>45681</v>
      </c>
      <c r="C345" s="67" t="s">
        <v>813</v>
      </c>
      <c r="D345" s="71" t="s">
        <v>496</v>
      </c>
      <c r="E345" s="68"/>
      <c r="F345" s="68">
        <v>67829.94</v>
      </c>
      <c r="G345" s="56">
        <f t="shared" si="31"/>
        <v>6391223.6200000001</v>
      </c>
      <c r="I345" s="9"/>
      <c r="J345" s="15"/>
      <c r="K345" s="16"/>
    </row>
    <row r="346" spans="1:11" s="10" customFormat="1" ht="32.25" customHeight="1" x14ac:dyDescent="0.25">
      <c r="A346" s="87"/>
      <c r="B346" s="72">
        <v>45681</v>
      </c>
      <c r="C346" s="67" t="s">
        <v>814</v>
      </c>
      <c r="D346" s="71" t="s">
        <v>75</v>
      </c>
      <c r="E346" s="68">
        <v>1600</v>
      </c>
      <c r="F346" s="68"/>
      <c r="G346" s="56">
        <f>+G345+E346</f>
        <v>6392823.6200000001</v>
      </c>
      <c r="I346" s="9"/>
      <c r="J346" s="15"/>
      <c r="K346" s="16"/>
    </row>
    <row r="347" spans="1:11" s="10" customFormat="1" ht="32.25" customHeight="1" x14ac:dyDescent="0.25">
      <c r="A347" s="87"/>
      <c r="B347" s="72">
        <v>45681</v>
      </c>
      <c r="C347" s="67" t="s">
        <v>815</v>
      </c>
      <c r="D347" s="71" t="s">
        <v>30</v>
      </c>
      <c r="E347" s="68">
        <v>29200</v>
      </c>
      <c r="F347" s="68"/>
      <c r="G347" s="56">
        <f t="shared" ref="G347:G351" si="32">+G346+E347</f>
        <v>6422023.6200000001</v>
      </c>
      <c r="I347" s="9"/>
      <c r="J347" s="15"/>
      <c r="K347" s="16"/>
    </row>
    <row r="348" spans="1:11" s="10" customFormat="1" ht="32.25" customHeight="1" x14ac:dyDescent="0.25">
      <c r="A348" s="87"/>
      <c r="B348" s="72">
        <v>45681</v>
      </c>
      <c r="C348" s="67" t="s">
        <v>816</v>
      </c>
      <c r="D348" s="71" t="s">
        <v>26</v>
      </c>
      <c r="E348" s="68">
        <v>40000</v>
      </c>
      <c r="F348" s="68"/>
      <c r="G348" s="56">
        <f t="shared" si="32"/>
        <v>6462023.6200000001</v>
      </c>
      <c r="I348" s="9"/>
      <c r="J348" s="15"/>
      <c r="K348" s="16"/>
    </row>
    <row r="349" spans="1:11" s="10" customFormat="1" ht="32.25" customHeight="1" x14ac:dyDescent="0.25">
      <c r="A349" s="87"/>
      <c r="B349" s="72">
        <v>45681</v>
      </c>
      <c r="C349" s="67" t="s">
        <v>817</v>
      </c>
      <c r="D349" s="71" t="s">
        <v>75</v>
      </c>
      <c r="E349" s="68">
        <v>511000</v>
      </c>
      <c r="F349" s="68"/>
      <c r="G349" s="56">
        <f t="shared" si="32"/>
        <v>6973023.6200000001</v>
      </c>
      <c r="I349" s="9"/>
      <c r="J349" s="15"/>
      <c r="K349" s="16"/>
    </row>
    <row r="350" spans="1:11" s="10" customFormat="1" ht="32.25" customHeight="1" x14ac:dyDescent="0.25">
      <c r="A350" s="87"/>
      <c r="B350" s="72">
        <v>45681</v>
      </c>
      <c r="C350" s="67" t="s">
        <v>818</v>
      </c>
      <c r="D350" s="71" t="s">
        <v>75</v>
      </c>
      <c r="E350" s="68">
        <v>292000</v>
      </c>
      <c r="F350" s="68"/>
      <c r="G350" s="56">
        <f t="shared" si="32"/>
        <v>7265023.6200000001</v>
      </c>
      <c r="I350" s="9"/>
      <c r="J350" s="15"/>
      <c r="K350" s="16"/>
    </row>
    <row r="351" spans="1:11" s="10" customFormat="1" ht="32.25" customHeight="1" x14ac:dyDescent="0.25">
      <c r="A351" s="87"/>
      <c r="B351" s="72">
        <v>45681</v>
      </c>
      <c r="C351" s="67" t="s">
        <v>819</v>
      </c>
      <c r="D351" s="71" t="s">
        <v>75</v>
      </c>
      <c r="E351" s="68">
        <v>219000</v>
      </c>
      <c r="F351" s="68"/>
      <c r="G351" s="56">
        <f t="shared" si="32"/>
        <v>7484023.6200000001</v>
      </c>
      <c r="I351" s="9"/>
      <c r="J351" s="15"/>
      <c r="K351" s="16"/>
    </row>
    <row r="352" spans="1:11" s="10" customFormat="1" ht="32.25" customHeight="1" x14ac:dyDescent="0.25">
      <c r="A352" s="87"/>
      <c r="B352" s="72">
        <v>45681</v>
      </c>
      <c r="C352" s="67" t="s">
        <v>820</v>
      </c>
      <c r="D352" s="71" t="s">
        <v>497</v>
      </c>
      <c r="E352" s="68"/>
      <c r="F352" s="68">
        <v>8000</v>
      </c>
      <c r="G352" s="56">
        <f>+G351-F352</f>
        <v>7476023.6200000001</v>
      </c>
      <c r="I352" s="9"/>
      <c r="J352" s="15"/>
      <c r="K352" s="16"/>
    </row>
    <row r="353" spans="1:11" s="10" customFormat="1" ht="32.25" customHeight="1" x14ac:dyDescent="0.25">
      <c r="A353" s="87"/>
      <c r="B353" s="72">
        <v>45681</v>
      </c>
      <c r="C353" s="67" t="s">
        <v>821</v>
      </c>
      <c r="D353" s="71" t="s">
        <v>27</v>
      </c>
      <c r="E353" s="68">
        <v>25200</v>
      </c>
      <c r="F353" s="68"/>
      <c r="G353" s="56">
        <f>+G352+E353</f>
        <v>7501223.6200000001</v>
      </c>
      <c r="I353" s="9"/>
      <c r="J353" s="15"/>
      <c r="K353" s="16"/>
    </row>
    <row r="354" spans="1:11" s="10" customFormat="1" ht="32.25" customHeight="1" x14ac:dyDescent="0.25">
      <c r="A354" s="87"/>
      <c r="B354" s="72">
        <v>45681</v>
      </c>
      <c r="C354" s="67" t="s">
        <v>822</v>
      </c>
      <c r="D354" s="71" t="s">
        <v>20</v>
      </c>
      <c r="E354" s="68"/>
      <c r="F354" s="68">
        <v>34000</v>
      </c>
      <c r="G354" s="56">
        <f>+G353-F354</f>
        <v>7467223.6200000001</v>
      </c>
      <c r="I354" s="9"/>
      <c r="J354" s="15"/>
      <c r="K354" s="16"/>
    </row>
    <row r="355" spans="1:11" s="10" customFormat="1" ht="32.25" customHeight="1" x14ac:dyDescent="0.25">
      <c r="A355" s="87"/>
      <c r="B355" s="72">
        <v>45681</v>
      </c>
      <c r="C355" s="67" t="s">
        <v>823</v>
      </c>
      <c r="D355" s="71" t="s">
        <v>20</v>
      </c>
      <c r="E355" s="68"/>
      <c r="F355" s="68">
        <v>19833.330000000002</v>
      </c>
      <c r="G355" s="56">
        <f>+G354-F355</f>
        <v>7447390.29</v>
      </c>
      <c r="I355" s="9"/>
      <c r="J355" s="15"/>
      <c r="K355" s="16"/>
    </row>
    <row r="356" spans="1:11" s="10" customFormat="1" ht="32.25" customHeight="1" x14ac:dyDescent="0.25">
      <c r="A356" s="87"/>
      <c r="B356" s="72">
        <v>45681</v>
      </c>
      <c r="C356" s="67" t="s">
        <v>824</v>
      </c>
      <c r="D356" s="71" t="s">
        <v>75</v>
      </c>
      <c r="E356" s="68">
        <v>62050</v>
      </c>
      <c r="F356" s="68"/>
      <c r="G356" s="56">
        <f>+G355+E356</f>
        <v>7509440.29</v>
      </c>
      <c r="I356" s="9"/>
      <c r="J356" s="15"/>
      <c r="K356" s="16"/>
    </row>
    <row r="357" spans="1:11" s="10" customFormat="1" ht="32.25" customHeight="1" x14ac:dyDescent="0.25">
      <c r="A357" s="87"/>
      <c r="B357" s="72">
        <v>45681</v>
      </c>
      <c r="C357" s="67" t="s">
        <v>825</v>
      </c>
      <c r="D357" s="71" t="s">
        <v>20</v>
      </c>
      <c r="E357" s="68"/>
      <c r="F357" s="68">
        <v>758000</v>
      </c>
      <c r="G357" s="56">
        <f>+G356-F357</f>
        <v>6751440.29</v>
      </c>
      <c r="I357" s="9"/>
      <c r="J357" s="15"/>
      <c r="K357" s="16"/>
    </row>
    <row r="358" spans="1:11" s="10" customFormat="1" ht="32.25" customHeight="1" x14ac:dyDescent="0.25">
      <c r="A358" s="87"/>
      <c r="B358" s="72">
        <v>45681</v>
      </c>
      <c r="C358" s="67" t="s">
        <v>826</v>
      </c>
      <c r="D358" s="71" t="s">
        <v>75</v>
      </c>
      <c r="E358" s="68">
        <v>62050</v>
      </c>
      <c r="F358" s="68"/>
      <c r="G358" s="56">
        <f>+G357+E358</f>
        <v>6813490.29</v>
      </c>
      <c r="I358" s="9"/>
      <c r="J358" s="15"/>
      <c r="K358" s="16"/>
    </row>
    <row r="359" spans="1:11" s="10" customFormat="1" ht="32.25" customHeight="1" x14ac:dyDescent="0.25">
      <c r="A359" s="87"/>
      <c r="B359" s="72">
        <v>45681</v>
      </c>
      <c r="C359" s="67" t="s">
        <v>827</v>
      </c>
      <c r="D359" s="71" t="s">
        <v>20</v>
      </c>
      <c r="E359" s="68"/>
      <c r="F359" s="68">
        <v>178700</v>
      </c>
      <c r="G359" s="56">
        <f>+G358-F359</f>
        <v>6634790.29</v>
      </c>
      <c r="I359" s="9"/>
      <c r="J359" s="15"/>
      <c r="K359" s="16"/>
    </row>
    <row r="360" spans="1:11" s="10" customFormat="1" ht="32.25" customHeight="1" x14ac:dyDescent="0.25">
      <c r="A360" s="87"/>
      <c r="B360" s="72">
        <v>45681</v>
      </c>
      <c r="C360" s="67" t="s">
        <v>828</v>
      </c>
      <c r="D360" s="71" t="s">
        <v>79</v>
      </c>
      <c r="E360" s="68"/>
      <c r="F360" s="68">
        <v>4176.8999999999996</v>
      </c>
      <c r="G360" s="56">
        <f t="shared" ref="G360:G365" si="33">+G359-F360</f>
        <v>6630613.3899999997</v>
      </c>
      <c r="I360" s="9"/>
      <c r="J360" s="15"/>
      <c r="K360" s="16"/>
    </row>
    <row r="361" spans="1:11" s="10" customFormat="1" ht="32.25" customHeight="1" x14ac:dyDescent="0.25">
      <c r="A361" s="87"/>
      <c r="B361" s="72">
        <v>45681</v>
      </c>
      <c r="C361" s="67" t="s">
        <v>829</v>
      </c>
      <c r="D361" s="71" t="s">
        <v>498</v>
      </c>
      <c r="E361" s="68"/>
      <c r="F361" s="68">
        <v>7080</v>
      </c>
      <c r="G361" s="56">
        <f t="shared" si="33"/>
        <v>6623533.3899999997</v>
      </c>
      <c r="I361" s="9"/>
      <c r="J361" s="15"/>
      <c r="K361" s="16"/>
    </row>
    <row r="362" spans="1:11" s="10" customFormat="1" ht="32.25" customHeight="1" x14ac:dyDescent="0.25">
      <c r="A362" s="87"/>
      <c r="B362" s="72">
        <v>45681</v>
      </c>
      <c r="C362" s="67" t="s">
        <v>830</v>
      </c>
      <c r="D362" s="71" t="s">
        <v>499</v>
      </c>
      <c r="E362" s="68"/>
      <c r="F362" s="68">
        <v>54000</v>
      </c>
      <c r="G362" s="56">
        <f t="shared" si="33"/>
        <v>6569533.3899999997</v>
      </c>
      <c r="I362" s="9"/>
      <c r="J362" s="15"/>
      <c r="K362" s="16"/>
    </row>
    <row r="363" spans="1:11" s="10" customFormat="1" ht="32.25" customHeight="1" x14ac:dyDescent="0.25">
      <c r="A363" s="87"/>
      <c r="B363" s="72">
        <v>45681</v>
      </c>
      <c r="C363" s="67" t="s">
        <v>831</v>
      </c>
      <c r="D363" s="71" t="s">
        <v>23</v>
      </c>
      <c r="E363" s="68"/>
      <c r="F363" s="68">
        <v>30680</v>
      </c>
      <c r="G363" s="56">
        <f t="shared" si="33"/>
        <v>6538853.3899999997</v>
      </c>
      <c r="I363" s="9"/>
      <c r="J363" s="15"/>
      <c r="K363" s="16"/>
    </row>
    <row r="364" spans="1:11" s="10" customFormat="1" ht="32.25" customHeight="1" x14ac:dyDescent="0.25">
      <c r="A364" s="87"/>
      <c r="B364" s="72">
        <v>45681</v>
      </c>
      <c r="C364" s="67" t="s">
        <v>832</v>
      </c>
      <c r="D364" s="71" t="s">
        <v>93</v>
      </c>
      <c r="E364" s="68"/>
      <c r="F364" s="68">
        <v>106000</v>
      </c>
      <c r="G364" s="56">
        <f t="shared" si="33"/>
        <v>6432853.3899999997</v>
      </c>
      <c r="I364" s="9"/>
      <c r="J364" s="15"/>
      <c r="K364" s="16"/>
    </row>
    <row r="365" spans="1:11" s="10" customFormat="1" ht="32.25" customHeight="1" x14ac:dyDescent="0.25">
      <c r="A365" s="87"/>
      <c r="B365" s="72">
        <v>45681</v>
      </c>
      <c r="C365" s="67" t="s">
        <v>833</v>
      </c>
      <c r="D365" s="71" t="s">
        <v>500</v>
      </c>
      <c r="E365" s="68"/>
      <c r="F365" s="68">
        <v>20000</v>
      </c>
      <c r="G365" s="56">
        <f t="shared" si="33"/>
        <v>6412853.3899999997</v>
      </c>
      <c r="I365" s="9"/>
      <c r="J365" s="15"/>
      <c r="K365" s="16"/>
    </row>
    <row r="366" spans="1:11" s="10" customFormat="1" ht="32.25" customHeight="1" x14ac:dyDescent="0.25">
      <c r="A366" s="87"/>
      <c r="B366" s="72">
        <v>45681</v>
      </c>
      <c r="C366" s="67" t="s">
        <v>834</v>
      </c>
      <c r="D366" s="71" t="s">
        <v>26</v>
      </c>
      <c r="E366" s="68">
        <v>9400</v>
      </c>
      <c r="F366" s="68"/>
      <c r="G366" s="56">
        <f>+G365+E366</f>
        <v>6422253.3899999997</v>
      </c>
      <c r="I366" s="9"/>
      <c r="J366" s="15"/>
      <c r="K366" s="16"/>
    </row>
    <row r="367" spans="1:11" s="10" customFormat="1" ht="32.25" customHeight="1" x14ac:dyDescent="0.25">
      <c r="A367" s="87"/>
      <c r="B367" s="72">
        <v>45684</v>
      </c>
      <c r="C367" s="67" t="s">
        <v>835</v>
      </c>
      <c r="D367" s="71" t="s">
        <v>501</v>
      </c>
      <c r="E367" s="68">
        <v>10000</v>
      </c>
      <c r="F367" s="68"/>
      <c r="G367" s="56">
        <f t="shared" ref="G367:G369" si="34">+G366+E367</f>
        <v>6432253.3899999997</v>
      </c>
      <c r="I367" s="9"/>
      <c r="J367" s="15"/>
      <c r="K367" s="16"/>
    </row>
    <row r="368" spans="1:11" s="10" customFormat="1" ht="32.25" customHeight="1" x14ac:dyDescent="0.25">
      <c r="A368" s="87"/>
      <c r="B368" s="72">
        <v>45684</v>
      </c>
      <c r="C368" s="67" t="s">
        <v>836</v>
      </c>
      <c r="D368" s="71" t="s">
        <v>28</v>
      </c>
      <c r="E368" s="68">
        <v>800</v>
      </c>
      <c r="F368" s="68"/>
      <c r="G368" s="56">
        <f t="shared" si="34"/>
        <v>6433053.3899999997</v>
      </c>
      <c r="I368" s="9"/>
      <c r="J368" s="15"/>
      <c r="K368" s="16"/>
    </row>
    <row r="369" spans="1:11" s="10" customFormat="1" ht="32.25" customHeight="1" x14ac:dyDescent="0.25">
      <c r="A369" s="87"/>
      <c r="B369" s="72">
        <v>45684</v>
      </c>
      <c r="C369" s="67" t="s">
        <v>837</v>
      </c>
      <c r="D369" s="71" t="s">
        <v>28</v>
      </c>
      <c r="E369" s="68">
        <v>120450</v>
      </c>
      <c r="F369" s="68"/>
      <c r="G369" s="56">
        <f t="shared" si="34"/>
        <v>6553503.3899999997</v>
      </c>
      <c r="I369" s="9"/>
      <c r="J369" s="15"/>
      <c r="K369" s="16"/>
    </row>
    <row r="370" spans="1:11" s="10" customFormat="1" ht="32.25" customHeight="1" x14ac:dyDescent="0.25">
      <c r="A370" s="87"/>
      <c r="B370" s="72">
        <v>45684</v>
      </c>
      <c r="C370" s="67" t="s">
        <v>838</v>
      </c>
      <c r="D370" s="71" t="s">
        <v>20</v>
      </c>
      <c r="E370" s="68"/>
      <c r="F370" s="68">
        <v>342000</v>
      </c>
      <c r="G370" s="56">
        <f>+G369-F370</f>
        <v>6211503.3899999997</v>
      </c>
      <c r="I370" s="9"/>
      <c r="J370" s="15"/>
      <c r="K370" s="16"/>
    </row>
    <row r="371" spans="1:11" s="10" customFormat="1" ht="32.25" customHeight="1" x14ac:dyDescent="0.25">
      <c r="A371" s="87"/>
      <c r="B371" s="72">
        <v>45684</v>
      </c>
      <c r="C371" s="67" t="s">
        <v>839</v>
      </c>
      <c r="D371" s="71" t="s">
        <v>20</v>
      </c>
      <c r="E371" s="68"/>
      <c r="F371" s="68">
        <v>9350</v>
      </c>
      <c r="G371" s="56">
        <f t="shared" ref="G371:G375" si="35">+G370-F371</f>
        <v>6202153.3899999997</v>
      </c>
      <c r="I371" s="9"/>
      <c r="J371" s="15"/>
      <c r="K371" s="16"/>
    </row>
    <row r="372" spans="1:11" s="10" customFormat="1" ht="32.25" customHeight="1" x14ac:dyDescent="0.25">
      <c r="A372" s="87"/>
      <c r="B372" s="72">
        <v>45684</v>
      </c>
      <c r="C372" s="67" t="s">
        <v>840</v>
      </c>
      <c r="D372" s="71" t="s">
        <v>20</v>
      </c>
      <c r="E372" s="68"/>
      <c r="F372" s="68">
        <v>5550</v>
      </c>
      <c r="G372" s="56">
        <f t="shared" si="35"/>
        <v>6196603.3899999997</v>
      </c>
      <c r="I372" s="9"/>
      <c r="J372" s="15"/>
      <c r="K372" s="16"/>
    </row>
    <row r="373" spans="1:11" s="10" customFormat="1" ht="32.25" customHeight="1" x14ac:dyDescent="0.25">
      <c r="A373" s="87"/>
      <c r="B373" s="72">
        <v>45684</v>
      </c>
      <c r="C373" s="67" t="s">
        <v>841</v>
      </c>
      <c r="D373" s="71" t="s">
        <v>20</v>
      </c>
      <c r="E373" s="68"/>
      <c r="F373" s="68">
        <v>29500</v>
      </c>
      <c r="G373" s="56">
        <f t="shared" si="35"/>
        <v>6167103.3899999997</v>
      </c>
      <c r="I373" s="9"/>
      <c r="J373" s="15"/>
      <c r="K373" s="16"/>
    </row>
    <row r="374" spans="1:11" s="10" customFormat="1" ht="32.25" customHeight="1" x14ac:dyDescent="0.25">
      <c r="A374" s="87"/>
      <c r="B374" s="72">
        <v>45684</v>
      </c>
      <c r="C374" s="67" t="s">
        <v>842</v>
      </c>
      <c r="D374" s="71" t="s">
        <v>502</v>
      </c>
      <c r="E374" s="68"/>
      <c r="F374" s="68">
        <v>61564.35</v>
      </c>
      <c r="G374" s="56">
        <f t="shared" si="35"/>
        <v>6105539.04</v>
      </c>
      <c r="I374" s="9"/>
      <c r="J374" s="15"/>
      <c r="K374" s="16"/>
    </row>
    <row r="375" spans="1:11" s="10" customFormat="1" ht="32.25" customHeight="1" x14ac:dyDescent="0.25">
      <c r="A375" s="87"/>
      <c r="B375" s="72">
        <v>45684</v>
      </c>
      <c r="C375" s="67" t="s">
        <v>843</v>
      </c>
      <c r="D375" s="71" t="s">
        <v>502</v>
      </c>
      <c r="E375" s="68"/>
      <c r="F375" s="68">
        <v>6373.22</v>
      </c>
      <c r="G375" s="56">
        <f t="shared" si="35"/>
        <v>6099165.8200000003</v>
      </c>
      <c r="I375" s="9"/>
      <c r="J375" s="15"/>
      <c r="K375" s="16"/>
    </row>
    <row r="376" spans="1:11" s="10" customFormat="1" ht="32.25" customHeight="1" x14ac:dyDescent="0.25">
      <c r="A376" s="87"/>
      <c r="B376" s="72">
        <v>45684</v>
      </c>
      <c r="C376" s="67" t="s">
        <v>844</v>
      </c>
      <c r="D376" s="71" t="s">
        <v>28</v>
      </c>
      <c r="E376" s="68">
        <v>4000</v>
      </c>
      <c r="F376" s="68"/>
      <c r="G376" s="56">
        <f>+G375+E376</f>
        <v>6103165.8200000003</v>
      </c>
      <c r="I376" s="9"/>
      <c r="J376" s="15"/>
      <c r="K376" s="16"/>
    </row>
    <row r="377" spans="1:11" s="10" customFormat="1" ht="32.25" customHeight="1" x14ac:dyDescent="0.25">
      <c r="A377" s="87"/>
      <c r="B377" s="72">
        <v>45684</v>
      </c>
      <c r="C377" s="67" t="s">
        <v>845</v>
      </c>
      <c r="D377" s="71" t="s">
        <v>28</v>
      </c>
      <c r="E377" s="68">
        <v>4800</v>
      </c>
      <c r="F377" s="68"/>
      <c r="G377" s="56">
        <f t="shared" ref="G377:G427" si="36">+G376+E377</f>
        <v>6107965.8200000003</v>
      </c>
      <c r="I377" s="9"/>
      <c r="J377" s="15"/>
      <c r="K377" s="16"/>
    </row>
    <row r="378" spans="1:11" s="10" customFormat="1" ht="32.25" customHeight="1" x14ac:dyDescent="0.25">
      <c r="A378" s="87"/>
      <c r="B378" s="72">
        <v>45684</v>
      </c>
      <c r="C378" s="67" t="s">
        <v>846</v>
      </c>
      <c r="D378" s="71" t="s">
        <v>28</v>
      </c>
      <c r="E378" s="68">
        <v>18250</v>
      </c>
      <c r="F378" s="68"/>
      <c r="G378" s="56">
        <f t="shared" si="36"/>
        <v>6126215.8200000003</v>
      </c>
      <c r="I378" s="9"/>
      <c r="J378" s="15"/>
      <c r="K378" s="16"/>
    </row>
    <row r="379" spans="1:11" s="10" customFormat="1" ht="32.25" customHeight="1" x14ac:dyDescent="0.25">
      <c r="A379" s="87"/>
      <c r="B379" s="72">
        <v>45684</v>
      </c>
      <c r="C379" s="67" t="s">
        <v>322</v>
      </c>
      <c r="D379" s="71" t="s">
        <v>28</v>
      </c>
      <c r="E379" s="68">
        <v>14600</v>
      </c>
      <c r="F379" s="68"/>
      <c r="G379" s="56">
        <f t="shared" si="36"/>
        <v>6140815.8200000003</v>
      </c>
      <c r="I379" s="9"/>
      <c r="J379" s="15"/>
      <c r="K379" s="16"/>
    </row>
    <row r="380" spans="1:11" s="10" customFormat="1" ht="32.25" customHeight="1" x14ac:dyDescent="0.25">
      <c r="A380" s="87"/>
      <c r="B380" s="72">
        <v>45684</v>
      </c>
      <c r="C380" s="67" t="s">
        <v>847</v>
      </c>
      <c r="D380" s="71" t="s">
        <v>28</v>
      </c>
      <c r="E380" s="68">
        <v>14600</v>
      </c>
      <c r="F380" s="68"/>
      <c r="G380" s="56">
        <f t="shared" si="36"/>
        <v>6155415.8200000003</v>
      </c>
      <c r="I380" s="9"/>
      <c r="J380" s="15"/>
      <c r="K380" s="16"/>
    </row>
    <row r="381" spans="1:11" s="10" customFormat="1" ht="32.25" customHeight="1" x14ac:dyDescent="0.25">
      <c r="A381" s="87"/>
      <c r="B381" s="72">
        <v>45684</v>
      </c>
      <c r="C381" s="88" t="s">
        <v>848</v>
      </c>
      <c r="D381" s="71" t="s">
        <v>28</v>
      </c>
      <c r="E381" s="68">
        <v>10950</v>
      </c>
      <c r="F381" s="68"/>
      <c r="G381" s="56">
        <f t="shared" si="36"/>
        <v>6166365.8200000003</v>
      </c>
      <c r="I381" s="9"/>
      <c r="J381" s="15"/>
      <c r="K381" s="16"/>
    </row>
    <row r="382" spans="1:11" s="10" customFormat="1" ht="32.25" customHeight="1" x14ac:dyDescent="0.25">
      <c r="A382" s="87"/>
      <c r="B382" s="72">
        <v>45684</v>
      </c>
      <c r="C382" s="67" t="s">
        <v>849</v>
      </c>
      <c r="D382" s="71" t="s">
        <v>28</v>
      </c>
      <c r="E382" s="68">
        <v>10950</v>
      </c>
      <c r="F382" s="68"/>
      <c r="G382" s="56">
        <f t="shared" si="36"/>
        <v>6177315.8200000003</v>
      </c>
      <c r="I382" s="9"/>
      <c r="J382" s="15"/>
      <c r="K382" s="16"/>
    </row>
    <row r="383" spans="1:11" s="10" customFormat="1" ht="32.25" customHeight="1" x14ac:dyDescent="0.25">
      <c r="A383" s="87"/>
      <c r="B383" s="72">
        <v>45684</v>
      </c>
      <c r="C383" s="67" t="s">
        <v>850</v>
      </c>
      <c r="D383" s="71" t="s">
        <v>28</v>
      </c>
      <c r="E383" s="68">
        <v>10950</v>
      </c>
      <c r="F383" s="37"/>
      <c r="G383" s="56">
        <f t="shared" si="36"/>
        <v>6188265.8200000003</v>
      </c>
      <c r="I383" s="9"/>
      <c r="J383" s="15"/>
      <c r="K383" s="16"/>
    </row>
    <row r="384" spans="1:11" s="10" customFormat="1" ht="32.25" customHeight="1" x14ac:dyDescent="0.25">
      <c r="A384" s="87"/>
      <c r="B384" s="72">
        <v>45684</v>
      </c>
      <c r="C384" s="67" t="s">
        <v>851</v>
      </c>
      <c r="D384" s="71" t="s">
        <v>28</v>
      </c>
      <c r="E384" s="68">
        <v>10950</v>
      </c>
      <c r="F384" s="68"/>
      <c r="G384" s="56">
        <f t="shared" si="36"/>
        <v>6199215.8200000003</v>
      </c>
      <c r="I384" s="9"/>
      <c r="J384" s="15"/>
      <c r="K384" s="16"/>
    </row>
    <row r="385" spans="1:11" s="10" customFormat="1" ht="32.25" customHeight="1" x14ac:dyDescent="0.25">
      <c r="A385" s="87"/>
      <c r="B385" s="72">
        <v>45684</v>
      </c>
      <c r="C385" s="67" t="s">
        <v>852</v>
      </c>
      <c r="D385" s="71" t="s">
        <v>28</v>
      </c>
      <c r="E385" s="68">
        <v>7300</v>
      </c>
      <c r="F385" s="68"/>
      <c r="G385" s="56">
        <f t="shared" si="36"/>
        <v>6206515.8200000003</v>
      </c>
      <c r="I385" s="9"/>
      <c r="J385" s="15"/>
      <c r="K385" s="16"/>
    </row>
    <row r="386" spans="1:11" s="10" customFormat="1" ht="32.25" customHeight="1" x14ac:dyDescent="0.25">
      <c r="A386" s="87"/>
      <c r="B386" s="72">
        <v>45684</v>
      </c>
      <c r="C386" s="67" t="s">
        <v>853</v>
      </c>
      <c r="D386" s="71" t="s">
        <v>28</v>
      </c>
      <c r="E386" s="68">
        <v>7300</v>
      </c>
      <c r="F386" s="68"/>
      <c r="G386" s="56">
        <f t="shared" si="36"/>
        <v>6213815.8200000003</v>
      </c>
      <c r="I386" s="9"/>
      <c r="J386" s="15"/>
      <c r="K386" s="16"/>
    </row>
    <row r="387" spans="1:11" s="10" customFormat="1" ht="32.25" customHeight="1" x14ac:dyDescent="0.25">
      <c r="A387" s="87"/>
      <c r="B387" s="72">
        <v>45684</v>
      </c>
      <c r="C387" s="67" t="s">
        <v>854</v>
      </c>
      <c r="D387" s="71" t="s">
        <v>28</v>
      </c>
      <c r="E387" s="68">
        <v>7300</v>
      </c>
      <c r="F387" s="68"/>
      <c r="G387" s="56">
        <f t="shared" si="36"/>
        <v>6221115.8200000003</v>
      </c>
      <c r="I387" s="9"/>
      <c r="J387" s="15"/>
      <c r="K387" s="16"/>
    </row>
    <row r="388" spans="1:11" s="10" customFormat="1" ht="32.25" customHeight="1" x14ac:dyDescent="0.25">
      <c r="A388" s="87"/>
      <c r="B388" s="72">
        <v>45684</v>
      </c>
      <c r="C388" s="67" t="s">
        <v>855</v>
      </c>
      <c r="D388" s="71" t="s">
        <v>28</v>
      </c>
      <c r="E388" s="68">
        <v>7300</v>
      </c>
      <c r="F388" s="68"/>
      <c r="G388" s="56">
        <f t="shared" si="36"/>
        <v>6228415.8200000003</v>
      </c>
      <c r="I388" s="9"/>
      <c r="J388" s="15"/>
      <c r="K388" s="16"/>
    </row>
    <row r="389" spans="1:11" s="10" customFormat="1" ht="32.25" customHeight="1" x14ac:dyDescent="0.25">
      <c r="A389" s="87"/>
      <c r="B389" s="72">
        <v>45684</v>
      </c>
      <c r="C389" s="67" t="s">
        <v>856</v>
      </c>
      <c r="D389" s="71" t="s">
        <v>28</v>
      </c>
      <c r="E389" s="68">
        <v>7300</v>
      </c>
      <c r="F389" s="37"/>
      <c r="G389" s="56">
        <f t="shared" si="36"/>
        <v>6235715.8200000003</v>
      </c>
      <c r="I389" s="9"/>
      <c r="J389" s="15"/>
      <c r="K389" s="16"/>
    </row>
    <row r="390" spans="1:11" s="10" customFormat="1" ht="32.25" customHeight="1" x14ac:dyDescent="0.25">
      <c r="A390" s="87"/>
      <c r="B390" s="72">
        <v>45684</v>
      </c>
      <c r="C390" s="67" t="s">
        <v>857</v>
      </c>
      <c r="D390" s="71" t="s">
        <v>28</v>
      </c>
      <c r="E390" s="68">
        <v>7300</v>
      </c>
      <c r="F390" s="68"/>
      <c r="G390" s="56">
        <f t="shared" si="36"/>
        <v>6243015.8200000003</v>
      </c>
      <c r="I390" s="9"/>
      <c r="J390" s="15"/>
      <c r="K390" s="16"/>
    </row>
    <row r="391" spans="1:11" s="10" customFormat="1" ht="32.25" customHeight="1" x14ac:dyDescent="0.25">
      <c r="A391" s="87"/>
      <c r="B391" s="72">
        <v>45684</v>
      </c>
      <c r="C391" s="67" t="s">
        <v>858</v>
      </c>
      <c r="D391" s="71" t="s">
        <v>28</v>
      </c>
      <c r="E391" s="68">
        <v>7300</v>
      </c>
      <c r="F391" s="68"/>
      <c r="G391" s="56">
        <f t="shared" si="36"/>
        <v>6250315.8200000003</v>
      </c>
      <c r="I391" s="9"/>
      <c r="J391" s="15"/>
      <c r="K391" s="16"/>
    </row>
    <row r="392" spans="1:11" s="10" customFormat="1" ht="32.25" customHeight="1" x14ac:dyDescent="0.25">
      <c r="A392" s="87"/>
      <c r="B392" s="72">
        <v>45684</v>
      </c>
      <c r="C392" s="67" t="s">
        <v>859</v>
      </c>
      <c r="D392" s="71" t="s">
        <v>28</v>
      </c>
      <c r="E392" s="68">
        <v>7300</v>
      </c>
      <c r="F392" s="68"/>
      <c r="G392" s="56">
        <f t="shared" si="36"/>
        <v>6257615.8200000003</v>
      </c>
      <c r="I392" s="9"/>
      <c r="J392" s="15"/>
      <c r="K392" s="16"/>
    </row>
    <row r="393" spans="1:11" s="10" customFormat="1" ht="32.25" customHeight="1" x14ac:dyDescent="0.25">
      <c r="A393" s="87"/>
      <c r="B393" s="72">
        <v>45684</v>
      </c>
      <c r="C393" s="67" t="s">
        <v>860</v>
      </c>
      <c r="D393" s="71" t="s">
        <v>28</v>
      </c>
      <c r="E393" s="68">
        <v>7300</v>
      </c>
      <c r="F393" s="68"/>
      <c r="G393" s="56">
        <f t="shared" si="36"/>
        <v>6264915.8200000003</v>
      </c>
      <c r="I393" s="9"/>
      <c r="J393" s="15"/>
      <c r="K393" s="16"/>
    </row>
    <row r="394" spans="1:11" s="10" customFormat="1" ht="32.25" customHeight="1" x14ac:dyDescent="0.25">
      <c r="A394" s="87"/>
      <c r="B394" s="72">
        <v>45684</v>
      </c>
      <c r="C394" s="67" t="s">
        <v>861</v>
      </c>
      <c r="D394" s="71" t="s">
        <v>28</v>
      </c>
      <c r="E394" s="68">
        <v>7300</v>
      </c>
      <c r="F394" s="68"/>
      <c r="G394" s="56">
        <f t="shared" si="36"/>
        <v>6272215.8200000003</v>
      </c>
      <c r="I394" s="9"/>
      <c r="J394" s="15"/>
      <c r="K394" s="16"/>
    </row>
    <row r="395" spans="1:11" s="10" customFormat="1" ht="32.25" customHeight="1" x14ac:dyDescent="0.25">
      <c r="A395" s="87"/>
      <c r="B395" s="72">
        <v>45684</v>
      </c>
      <c r="C395" s="67" t="s">
        <v>862</v>
      </c>
      <c r="D395" s="71" t="s">
        <v>28</v>
      </c>
      <c r="E395" s="68">
        <v>7300</v>
      </c>
      <c r="F395" s="68"/>
      <c r="G395" s="56">
        <f t="shared" si="36"/>
        <v>6279515.8200000003</v>
      </c>
      <c r="I395" s="9"/>
      <c r="J395" s="15"/>
      <c r="K395" s="16"/>
    </row>
    <row r="396" spans="1:11" s="10" customFormat="1" ht="32.25" customHeight="1" x14ac:dyDescent="0.25">
      <c r="A396" s="87"/>
      <c r="B396" s="72">
        <v>45684</v>
      </c>
      <c r="C396" s="67" t="s">
        <v>109</v>
      </c>
      <c r="D396" s="71" t="s">
        <v>28</v>
      </c>
      <c r="E396" s="68">
        <v>7300</v>
      </c>
      <c r="F396" s="68"/>
      <c r="G396" s="56">
        <f t="shared" si="36"/>
        <v>6286815.8200000003</v>
      </c>
      <c r="I396" s="9"/>
      <c r="J396" s="15"/>
      <c r="K396" s="16"/>
    </row>
    <row r="397" spans="1:11" s="10" customFormat="1" ht="32.25" customHeight="1" x14ac:dyDescent="0.25">
      <c r="A397" s="87"/>
      <c r="B397" s="72">
        <v>45684</v>
      </c>
      <c r="C397" s="67" t="s">
        <v>863</v>
      </c>
      <c r="D397" s="71" t="s">
        <v>28</v>
      </c>
      <c r="E397" s="68">
        <v>7300</v>
      </c>
      <c r="F397" s="68"/>
      <c r="G397" s="56">
        <f t="shared" si="36"/>
        <v>6294115.8200000003</v>
      </c>
      <c r="I397" s="9"/>
      <c r="J397" s="15"/>
      <c r="K397" s="16"/>
    </row>
    <row r="398" spans="1:11" s="10" customFormat="1" ht="32.25" customHeight="1" x14ac:dyDescent="0.25">
      <c r="A398" s="87"/>
      <c r="B398" s="72">
        <v>45684</v>
      </c>
      <c r="C398" s="67" t="s">
        <v>864</v>
      </c>
      <c r="D398" s="71" t="s">
        <v>28</v>
      </c>
      <c r="E398" s="68">
        <v>3650</v>
      </c>
      <c r="F398" s="68"/>
      <c r="G398" s="56">
        <f t="shared" si="36"/>
        <v>6297765.8200000003</v>
      </c>
      <c r="I398" s="9"/>
      <c r="J398" s="15"/>
      <c r="K398" s="16"/>
    </row>
    <row r="399" spans="1:11" s="10" customFormat="1" ht="32.25" customHeight="1" x14ac:dyDescent="0.25">
      <c r="A399" s="87"/>
      <c r="B399" s="72">
        <v>45684</v>
      </c>
      <c r="C399" s="67" t="s">
        <v>621</v>
      </c>
      <c r="D399" s="71" t="s">
        <v>28</v>
      </c>
      <c r="E399" s="68">
        <v>3650</v>
      </c>
      <c r="F399" s="68"/>
      <c r="G399" s="56">
        <f t="shared" si="36"/>
        <v>6301415.8200000003</v>
      </c>
      <c r="I399" s="9"/>
      <c r="J399" s="15"/>
      <c r="K399" s="16"/>
    </row>
    <row r="400" spans="1:11" s="10" customFormat="1" ht="32.25" customHeight="1" x14ac:dyDescent="0.25">
      <c r="A400" s="87"/>
      <c r="B400" s="72">
        <v>45684</v>
      </c>
      <c r="C400" s="67" t="s">
        <v>865</v>
      </c>
      <c r="D400" s="71" t="s">
        <v>28</v>
      </c>
      <c r="E400" s="68">
        <v>3650</v>
      </c>
      <c r="F400" s="68"/>
      <c r="G400" s="56">
        <f t="shared" si="36"/>
        <v>6305065.8200000003</v>
      </c>
      <c r="I400" s="9"/>
      <c r="J400" s="15"/>
      <c r="K400" s="16"/>
    </row>
    <row r="401" spans="1:11" s="10" customFormat="1" ht="32.25" customHeight="1" x14ac:dyDescent="0.25">
      <c r="A401" s="87"/>
      <c r="B401" s="72">
        <v>45684</v>
      </c>
      <c r="C401" s="67" t="s">
        <v>866</v>
      </c>
      <c r="D401" s="71" t="s">
        <v>28</v>
      </c>
      <c r="E401" s="68">
        <v>3650</v>
      </c>
      <c r="F401" s="69"/>
      <c r="G401" s="56">
        <f t="shared" si="36"/>
        <v>6308715.8200000003</v>
      </c>
      <c r="I401" s="9"/>
      <c r="J401" s="15"/>
      <c r="K401" s="16"/>
    </row>
    <row r="402" spans="1:11" s="10" customFormat="1" ht="32.25" customHeight="1" x14ac:dyDescent="0.25">
      <c r="A402" s="87"/>
      <c r="B402" s="72">
        <v>45684</v>
      </c>
      <c r="C402" s="67" t="s">
        <v>867</v>
      </c>
      <c r="D402" s="71" t="s">
        <v>29</v>
      </c>
      <c r="E402" s="68">
        <v>3650</v>
      </c>
      <c r="F402" s="35"/>
      <c r="G402" s="56">
        <f t="shared" si="36"/>
        <v>6312365.8200000003</v>
      </c>
      <c r="I402" s="9"/>
      <c r="J402" s="15"/>
      <c r="K402" s="16"/>
    </row>
    <row r="403" spans="1:11" s="10" customFormat="1" ht="32.25" customHeight="1" x14ac:dyDescent="0.25">
      <c r="A403" s="87"/>
      <c r="B403" s="72">
        <v>45684</v>
      </c>
      <c r="C403" s="67" t="s">
        <v>868</v>
      </c>
      <c r="D403" s="71" t="s">
        <v>28</v>
      </c>
      <c r="E403" s="68">
        <v>3650</v>
      </c>
      <c r="F403" s="68"/>
      <c r="G403" s="56">
        <f t="shared" si="36"/>
        <v>6316015.8200000003</v>
      </c>
      <c r="I403" s="9"/>
      <c r="J403" s="15"/>
      <c r="K403" s="16"/>
    </row>
    <row r="404" spans="1:11" s="10" customFormat="1" ht="32.25" customHeight="1" x14ac:dyDescent="0.25">
      <c r="A404" s="87"/>
      <c r="B404" s="72">
        <v>45684</v>
      </c>
      <c r="C404" s="67" t="s">
        <v>869</v>
      </c>
      <c r="D404" s="71" t="s">
        <v>28</v>
      </c>
      <c r="E404" s="68">
        <v>3650</v>
      </c>
      <c r="F404" s="68"/>
      <c r="G404" s="56">
        <f t="shared" si="36"/>
        <v>6319665.8200000003</v>
      </c>
      <c r="I404" s="9"/>
      <c r="J404" s="15"/>
      <c r="K404" s="16"/>
    </row>
    <row r="405" spans="1:11" s="10" customFormat="1" ht="32.25" customHeight="1" x14ac:dyDescent="0.25">
      <c r="A405" s="87"/>
      <c r="B405" s="72">
        <v>45684</v>
      </c>
      <c r="C405" s="67" t="s">
        <v>817</v>
      </c>
      <c r="D405" s="71" t="s">
        <v>28</v>
      </c>
      <c r="E405" s="68">
        <v>3650</v>
      </c>
      <c r="F405" s="68"/>
      <c r="G405" s="56">
        <f t="shared" si="36"/>
        <v>6323315.8200000003</v>
      </c>
      <c r="I405" s="9"/>
      <c r="J405" s="15"/>
      <c r="K405" s="16"/>
    </row>
    <row r="406" spans="1:11" s="10" customFormat="1" ht="32.25" customHeight="1" x14ac:dyDescent="0.25">
      <c r="A406" s="87"/>
      <c r="B406" s="72">
        <v>45684</v>
      </c>
      <c r="C406" s="67" t="s">
        <v>818</v>
      </c>
      <c r="D406" s="71" t="s">
        <v>28</v>
      </c>
      <c r="E406" s="68">
        <v>3650</v>
      </c>
      <c r="F406" s="68"/>
      <c r="G406" s="56">
        <f t="shared" si="36"/>
        <v>6326965.8200000003</v>
      </c>
      <c r="I406" s="9"/>
      <c r="J406" s="15"/>
      <c r="K406" s="16"/>
    </row>
    <row r="407" spans="1:11" s="10" customFormat="1" ht="32.25" customHeight="1" x14ac:dyDescent="0.25">
      <c r="A407" s="87"/>
      <c r="B407" s="72">
        <v>45684</v>
      </c>
      <c r="C407" s="67" t="s">
        <v>819</v>
      </c>
      <c r="D407" s="71" t="s">
        <v>28</v>
      </c>
      <c r="E407" s="68">
        <v>3650</v>
      </c>
      <c r="F407" s="68"/>
      <c r="G407" s="56">
        <f t="shared" si="36"/>
        <v>6330615.8200000003</v>
      </c>
      <c r="I407" s="9"/>
      <c r="J407" s="15"/>
      <c r="K407" s="16"/>
    </row>
    <row r="408" spans="1:11" s="10" customFormat="1" ht="32.25" customHeight="1" x14ac:dyDescent="0.25">
      <c r="A408" s="87"/>
      <c r="B408" s="72">
        <v>45684</v>
      </c>
      <c r="C408" s="67" t="s">
        <v>870</v>
      </c>
      <c r="D408" s="71" t="s">
        <v>28</v>
      </c>
      <c r="E408" s="68">
        <v>3650</v>
      </c>
      <c r="F408" s="68"/>
      <c r="G408" s="56">
        <f t="shared" si="36"/>
        <v>6334265.8200000003</v>
      </c>
      <c r="I408" s="9"/>
      <c r="J408" s="15"/>
      <c r="K408" s="16"/>
    </row>
    <row r="409" spans="1:11" s="10" customFormat="1" ht="32.25" customHeight="1" x14ac:dyDescent="0.25">
      <c r="A409" s="87"/>
      <c r="B409" s="72">
        <v>45684</v>
      </c>
      <c r="C409" s="67" t="s">
        <v>871</v>
      </c>
      <c r="D409" s="71" t="s">
        <v>28</v>
      </c>
      <c r="E409" s="68">
        <v>3650</v>
      </c>
      <c r="F409" s="68"/>
      <c r="G409" s="56">
        <f t="shared" si="36"/>
        <v>6337915.8200000003</v>
      </c>
      <c r="I409" s="9"/>
      <c r="J409" s="15"/>
      <c r="K409" s="16"/>
    </row>
    <row r="410" spans="1:11" s="10" customFormat="1" ht="32.25" customHeight="1" x14ac:dyDescent="0.25">
      <c r="A410" s="87"/>
      <c r="B410" s="72">
        <v>45684</v>
      </c>
      <c r="C410" s="67" t="s">
        <v>872</v>
      </c>
      <c r="D410" s="71" t="s">
        <v>28</v>
      </c>
      <c r="E410" s="68">
        <v>3650</v>
      </c>
      <c r="F410" s="68"/>
      <c r="G410" s="56">
        <f t="shared" si="36"/>
        <v>6341565.8200000003</v>
      </c>
      <c r="I410" s="9"/>
      <c r="J410" s="15"/>
      <c r="K410" s="16"/>
    </row>
    <row r="411" spans="1:11" s="10" customFormat="1" ht="32.25" customHeight="1" x14ac:dyDescent="0.25">
      <c r="A411" s="87"/>
      <c r="B411" s="72">
        <v>45684</v>
      </c>
      <c r="C411" s="67" t="s">
        <v>836</v>
      </c>
      <c r="D411" s="71" t="s">
        <v>28</v>
      </c>
      <c r="E411" s="68">
        <v>3650</v>
      </c>
      <c r="F411" s="68"/>
      <c r="G411" s="56">
        <f t="shared" si="36"/>
        <v>6345215.8200000003</v>
      </c>
      <c r="I411" s="9"/>
      <c r="J411" s="15"/>
      <c r="K411" s="16"/>
    </row>
    <row r="412" spans="1:11" s="10" customFormat="1" ht="32.25" customHeight="1" x14ac:dyDescent="0.25">
      <c r="A412" s="87"/>
      <c r="B412" s="72">
        <v>45684</v>
      </c>
      <c r="C412" s="67" t="s">
        <v>873</v>
      </c>
      <c r="D412" s="71" t="s">
        <v>28</v>
      </c>
      <c r="E412" s="68">
        <v>3650</v>
      </c>
      <c r="F412" s="68"/>
      <c r="G412" s="56">
        <f t="shared" si="36"/>
        <v>6348865.8200000003</v>
      </c>
      <c r="I412" s="9"/>
      <c r="J412" s="15"/>
      <c r="K412" s="16"/>
    </row>
    <row r="413" spans="1:11" s="10" customFormat="1" ht="32.25" customHeight="1" x14ac:dyDescent="0.25">
      <c r="A413" s="87"/>
      <c r="B413" s="72">
        <v>45684</v>
      </c>
      <c r="C413" s="67" t="s">
        <v>874</v>
      </c>
      <c r="D413" s="71" t="s">
        <v>28</v>
      </c>
      <c r="E413" s="68">
        <v>3650</v>
      </c>
      <c r="F413" s="68"/>
      <c r="G413" s="56">
        <f t="shared" si="36"/>
        <v>6352515.8200000003</v>
      </c>
      <c r="I413" s="9"/>
      <c r="J413" s="15"/>
      <c r="K413" s="16"/>
    </row>
    <row r="414" spans="1:11" s="10" customFormat="1" ht="32.25" customHeight="1" x14ac:dyDescent="0.25">
      <c r="A414" s="87"/>
      <c r="B414" s="72">
        <v>45684</v>
      </c>
      <c r="C414" s="67" t="s">
        <v>646</v>
      </c>
      <c r="D414" s="71" t="s">
        <v>28</v>
      </c>
      <c r="E414" s="68">
        <v>3650</v>
      </c>
      <c r="F414" s="68"/>
      <c r="G414" s="56">
        <f t="shared" si="36"/>
        <v>6356165.8200000003</v>
      </c>
      <c r="I414" s="9"/>
      <c r="J414" s="15"/>
      <c r="K414" s="16"/>
    </row>
    <row r="415" spans="1:11" s="10" customFormat="1" ht="32.25" customHeight="1" x14ac:dyDescent="0.25">
      <c r="A415" s="87"/>
      <c r="B415" s="72">
        <v>45684</v>
      </c>
      <c r="C415" s="67" t="s">
        <v>875</v>
      </c>
      <c r="D415" s="71" t="s">
        <v>28</v>
      </c>
      <c r="E415" s="68">
        <v>3650</v>
      </c>
      <c r="F415" s="68"/>
      <c r="G415" s="56">
        <f t="shared" si="36"/>
        <v>6359815.8200000003</v>
      </c>
      <c r="I415" s="9"/>
      <c r="J415" s="15"/>
      <c r="K415" s="16"/>
    </row>
    <row r="416" spans="1:11" s="10" customFormat="1" ht="32.25" customHeight="1" x14ac:dyDescent="0.25">
      <c r="A416" s="87"/>
      <c r="B416" s="72">
        <v>45684</v>
      </c>
      <c r="C416" s="67" t="s">
        <v>876</v>
      </c>
      <c r="D416" s="71" t="s">
        <v>28</v>
      </c>
      <c r="E416" s="68">
        <v>3650</v>
      </c>
      <c r="F416" s="68"/>
      <c r="G416" s="56">
        <f t="shared" si="36"/>
        <v>6363465.8200000003</v>
      </c>
      <c r="I416" s="9"/>
      <c r="J416" s="15"/>
      <c r="K416" s="16"/>
    </row>
    <row r="417" spans="1:11" s="10" customFormat="1" ht="32.25" customHeight="1" x14ac:dyDescent="0.25">
      <c r="A417" s="87"/>
      <c r="B417" s="72">
        <v>45684</v>
      </c>
      <c r="C417" s="67" t="s">
        <v>877</v>
      </c>
      <c r="D417" s="71" t="s">
        <v>28</v>
      </c>
      <c r="E417" s="68">
        <v>3650</v>
      </c>
      <c r="F417" s="68"/>
      <c r="G417" s="56">
        <f t="shared" si="36"/>
        <v>6367115.8200000003</v>
      </c>
      <c r="I417" s="9"/>
      <c r="J417" s="15"/>
      <c r="K417" s="16"/>
    </row>
    <row r="418" spans="1:11" s="10" customFormat="1" ht="32.25" customHeight="1" x14ac:dyDescent="0.25">
      <c r="A418" s="87"/>
      <c r="B418" s="72">
        <v>45684</v>
      </c>
      <c r="C418" s="67" t="s">
        <v>878</v>
      </c>
      <c r="D418" s="71" t="s">
        <v>28</v>
      </c>
      <c r="E418" s="68">
        <v>3650</v>
      </c>
      <c r="F418" s="68"/>
      <c r="G418" s="56">
        <f t="shared" si="36"/>
        <v>6370765.8200000003</v>
      </c>
      <c r="I418" s="9"/>
      <c r="J418" s="15"/>
      <c r="K418" s="16"/>
    </row>
    <row r="419" spans="1:11" s="10" customFormat="1" ht="32.25" customHeight="1" x14ac:dyDescent="0.25">
      <c r="A419" s="87"/>
      <c r="B419" s="72">
        <v>45684</v>
      </c>
      <c r="C419" s="67" t="s">
        <v>879</v>
      </c>
      <c r="D419" s="71" t="s">
        <v>28</v>
      </c>
      <c r="E419" s="68">
        <v>3650</v>
      </c>
      <c r="F419" s="68"/>
      <c r="G419" s="56">
        <f t="shared" si="36"/>
        <v>6374415.8200000003</v>
      </c>
      <c r="I419" s="9"/>
      <c r="J419" s="15"/>
      <c r="K419" s="16"/>
    </row>
    <row r="420" spans="1:11" s="10" customFormat="1" ht="32.25" customHeight="1" x14ac:dyDescent="0.25">
      <c r="A420" s="87"/>
      <c r="B420" s="72">
        <v>45684</v>
      </c>
      <c r="C420" s="67" t="s">
        <v>880</v>
      </c>
      <c r="D420" s="71" t="s">
        <v>28</v>
      </c>
      <c r="E420" s="68">
        <v>3650</v>
      </c>
      <c r="F420" s="68"/>
      <c r="G420" s="56">
        <f t="shared" si="36"/>
        <v>6378065.8200000003</v>
      </c>
      <c r="I420" s="9"/>
      <c r="J420" s="15"/>
      <c r="K420" s="16"/>
    </row>
    <row r="421" spans="1:11" s="10" customFormat="1" ht="32.25" customHeight="1" x14ac:dyDescent="0.25">
      <c r="A421" s="87"/>
      <c r="B421" s="72">
        <v>45684</v>
      </c>
      <c r="C421" s="67" t="s">
        <v>755</v>
      </c>
      <c r="D421" s="71" t="s">
        <v>28</v>
      </c>
      <c r="E421" s="68">
        <v>3650</v>
      </c>
      <c r="F421" s="68"/>
      <c r="G421" s="56">
        <f t="shared" si="36"/>
        <v>6381715.8200000003</v>
      </c>
      <c r="I421" s="9"/>
      <c r="J421" s="15"/>
      <c r="K421" s="16"/>
    </row>
    <row r="422" spans="1:11" s="10" customFormat="1" ht="32.25" customHeight="1" x14ac:dyDescent="0.25">
      <c r="A422" s="87"/>
      <c r="B422" s="72">
        <v>45684</v>
      </c>
      <c r="C422" s="67" t="s">
        <v>881</v>
      </c>
      <c r="D422" s="71" t="s">
        <v>28</v>
      </c>
      <c r="E422" s="68">
        <v>3650</v>
      </c>
      <c r="F422" s="68"/>
      <c r="G422" s="56">
        <f t="shared" si="36"/>
        <v>6385365.8200000003</v>
      </c>
      <c r="I422" s="9"/>
      <c r="J422" s="15"/>
      <c r="K422" s="16"/>
    </row>
    <row r="423" spans="1:11" s="10" customFormat="1" ht="32.25" customHeight="1" x14ac:dyDescent="0.25">
      <c r="A423" s="87"/>
      <c r="B423" s="72">
        <v>45684</v>
      </c>
      <c r="C423" s="67" t="s">
        <v>882</v>
      </c>
      <c r="D423" s="71" t="s">
        <v>28</v>
      </c>
      <c r="E423" s="68">
        <v>3650</v>
      </c>
      <c r="F423" s="68"/>
      <c r="G423" s="56">
        <f t="shared" si="36"/>
        <v>6389015.8200000003</v>
      </c>
      <c r="I423" s="9"/>
      <c r="J423" s="15"/>
      <c r="K423" s="16"/>
    </row>
    <row r="424" spans="1:11" s="10" customFormat="1" ht="32.25" customHeight="1" x14ac:dyDescent="0.25">
      <c r="A424" s="87"/>
      <c r="B424" s="72">
        <v>45684</v>
      </c>
      <c r="C424" s="67" t="s">
        <v>883</v>
      </c>
      <c r="D424" s="71" t="s">
        <v>28</v>
      </c>
      <c r="E424" s="68">
        <v>3650</v>
      </c>
      <c r="F424" s="68"/>
      <c r="G424" s="56">
        <f t="shared" si="36"/>
        <v>6392665.8200000003</v>
      </c>
      <c r="I424" s="9"/>
      <c r="J424" s="15"/>
      <c r="K424" s="16"/>
    </row>
    <row r="425" spans="1:11" s="10" customFormat="1" ht="32.25" customHeight="1" x14ac:dyDescent="0.25">
      <c r="A425" s="87"/>
      <c r="B425" s="72">
        <v>45684</v>
      </c>
      <c r="C425" s="67" t="s">
        <v>884</v>
      </c>
      <c r="D425" s="71" t="s">
        <v>28</v>
      </c>
      <c r="E425" s="68">
        <v>3650</v>
      </c>
      <c r="F425" s="68"/>
      <c r="G425" s="56">
        <f t="shared" si="36"/>
        <v>6396315.8200000003</v>
      </c>
      <c r="I425" s="9"/>
      <c r="J425" s="15"/>
      <c r="K425" s="16"/>
    </row>
    <row r="426" spans="1:11" s="10" customFormat="1" ht="32.25" customHeight="1" x14ac:dyDescent="0.25">
      <c r="A426" s="87"/>
      <c r="B426" s="72">
        <v>45684</v>
      </c>
      <c r="C426" s="67" t="s">
        <v>885</v>
      </c>
      <c r="D426" s="71" t="s">
        <v>28</v>
      </c>
      <c r="E426" s="68">
        <v>3650</v>
      </c>
      <c r="F426" s="68"/>
      <c r="G426" s="56">
        <f t="shared" si="36"/>
        <v>6399965.8200000003</v>
      </c>
      <c r="I426" s="9"/>
      <c r="J426" s="15"/>
      <c r="K426" s="16"/>
    </row>
    <row r="427" spans="1:11" s="10" customFormat="1" ht="32.25" customHeight="1" x14ac:dyDescent="0.25">
      <c r="A427" s="87"/>
      <c r="B427" s="72">
        <v>45684</v>
      </c>
      <c r="C427" s="67" t="s">
        <v>886</v>
      </c>
      <c r="D427" s="71" t="s">
        <v>28</v>
      </c>
      <c r="E427" s="68">
        <v>3650</v>
      </c>
      <c r="F427" s="68"/>
      <c r="G427" s="56">
        <f t="shared" si="36"/>
        <v>6403615.8200000003</v>
      </c>
      <c r="I427" s="9"/>
      <c r="J427" s="15"/>
      <c r="K427" s="16"/>
    </row>
    <row r="428" spans="1:11" s="10" customFormat="1" ht="32.25" customHeight="1" x14ac:dyDescent="0.25">
      <c r="A428" s="87"/>
      <c r="B428" s="72">
        <v>45684</v>
      </c>
      <c r="C428" s="67" t="s">
        <v>887</v>
      </c>
      <c r="D428" s="71" t="s">
        <v>20</v>
      </c>
      <c r="E428" s="68"/>
      <c r="F428" s="68">
        <v>387500</v>
      </c>
      <c r="G428" s="56">
        <f>+G427-F428</f>
        <v>6016115.8200000003</v>
      </c>
      <c r="I428" s="9"/>
      <c r="J428" s="15"/>
      <c r="K428" s="16"/>
    </row>
    <row r="429" spans="1:11" s="10" customFormat="1" ht="32.25" customHeight="1" x14ac:dyDescent="0.25">
      <c r="A429" s="87"/>
      <c r="B429" s="72">
        <v>45685</v>
      </c>
      <c r="C429" s="67" t="s">
        <v>754</v>
      </c>
      <c r="D429" s="71" t="s">
        <v>30</v>
      </c>
      <c r="E429" s="68">
        <v>3000</v>
      </c>
      <c r="F429" s="68"/>
      <c r="G429" s="56">
        <f>+G428+E429</f>
        <v>6019115.8200000003</v>
      </c>
      <c r="I429" s="9"/>
      <c r="J429" s="15"/>
      <c r="K429" s="16"/>
    </row>
    <row r="430" spans="1:11" s="10" customFormat="1" ht="32.25" customHeight="1" x14ac:dyDescent="0.25">
      <c r="A430" s="87"/>
      <c r="B430" s="72">
        <v>45685</v>
      </c>
      <c r="C430" s="67" t="s">
        <v>888</v>
      </c>
      <c r="D430" s="71" t="s">
        <v>31</v>
      </c>
      <c r="E430" s="68">
        <v>60000</v>
      </c>
      <c r="F430" s="68"/>
      <c r="G430" s="56">
        <f t="shared" ref="G430:G434" si="37">+G429+E430</f>
        <v>6079115.8200000003</v>
      </c>
      <c r="I430" s="9"/>
      <c r="J430" s="15"/>
      <c r="K430" s="16"/>
    </row>
    <row r="431" spans="1:11" s="10" customFormat="1" ht="32.25" customHeight="1" x14ac:dyDescent="0.25">
      <c r="A431" s="87"/>
      <c r="B431" s="72">
        <v>45685</v>
      </c>
      <c r="C431" s="67" t="s">
        <v>677</v>
      </c>
      <c r="D431" s="71" t="s">
        <v>28</v>
      </c>
      <c r="E431" s="68">
        <v>1600</v>
      </c>
      <c r="F431" s="68"/>
      <c r="G431" s="56">
        <f t="shared" si="37"/>
        <v>6080715.8200000003</v>
      </c>
      <c r="I431" s="9"/>
      <c r="J431" s="15"/>
      <c r="K431" s="16"/>
    </row>
    <row r="432" spans="1:11" s="10" customFormat="1" ht="32.25" customHeight="1" x14ac:dyDescent="0.25">
      <c r="A432" s="87"/>
      <c r="B432" s="72">
        <v>45685</v>
      </c>
      <c r="C432" s="67" t="s">
        <v>889</v>
      </c>
      <c r="D432" s="71" t="s">
        <v>31</v>
      </c>
      <c r="E432" s="68">
        <v>69250.8</v>
      </c>
      <c r="F432" s="68"/>
      <c r="G432" s="56">
        <f t="shared" si="37"/>
        <v>6149966.6200000001</v>
      </c>
      <c r="I432" s="9"/>
      <c r="J432" s="15"/>
      <c r="K432" s="16"/>
    </row>
    <row r="433" spans="1:11" s="10" customFormat="1" ht="32.25" customHeight="1" x14ac:dyDescent="0.25">
      <c r="A433" s="87"/>
      <c r="B433" s="72">
        <v>45685</v>
      </c>
      <c r="C433" s="67" t="s">
        <v>890</v>
      </c>
      <c r="D433" s="71" t="s">
        <v>503</v>
      </c>
      <c r="E433" s="68">
        <v>121600</v>
      </c>
      <c r="F433" s="68"/>
      <c r="G433" s="56">
        <f t="shared" si="37"/>
        <v>6271566.6200000001</v>
      </c>
      <c r="I433" s="9"/>
      <c r="J433" s="15"/>
      <c r="K433" s="16"/>
    </row>
    <row r="434" spans="1:11" s="10" customFormat="1" ht="32.25" customHeight="1" x14ac:dyDescent="0.25">
      <c r="A434" s="87"/>
      <c r="B434" s="72">
        <v>45685</v>
      </c>
      <c r="C434" s="67" t="s">
        <v>891</v>
      </c>
      <c r="D434" s="71" t="s">
        <v>30</v>
      </c>
      <c r="E434" s="68">
        <v>1600</v>
      </c>
      <c r="F434" s="68"/>
      <c r="G434" s="56">
        <f t="shared" si="37"/>
        <v>6273166.6200000001</v>
      </c>
      <c r="I434" s="9"/>
      <c r="J434" s="15"/>
      <c r="K434" s="16"/>
    </row>
    <row r="435" spans="1:11" s="10" customFormat="1" ht="32.25" customHeight="1" x14ac:dyDescent="0.25">
      <c r="A435" s="87"/>
      <c r="B435" s="72">
        <v>45685</v>
      </c>
      <c r="C435" s="67" t="s">
        <v>1040</v>
      </c>
      <c r="D435" s="71" t="s">
        <v>20</v>
      </c>
      <c r="E435" s="68"/>
      <c r="F435" s="68">
        <v>69000</v>
      </c>
      <c r="G435" s="56">
        <f>+G434-F435</f>
        <v>6204166.6200000001</v>
      </c>
      <c r="I435" s="9"/>
      <c r="J435" s="15"/>
      <c r="K435" s="16"/>
    </row>
    <row r="436" spans="1:11" s="10" customFormat="1" ht="32.25" customHeight="1" x14ac:dyDescent="0.25">
      <c r="A436" s="87"/>
      <c r="B436" s="72">
        <v>45685</v>
      </c>
      <c r="C436" s="67" t="s">
        <v>892</v>
      </c>
      <c r="D436" s="71" t="s">
        <v>20</v>
      </c>
      <c r="E436" s="68"/>
      <c r="F436" s="68">
        <v>283200</v>
      </c>
      <c r="G436" s="56">
        <f t="shared" ref="G436:G439" si="38">+G435-F436</f>
        <v>5920966.6200000001</v>
      </c>
      <c r="I436" s="9"/>
      <c r="J436" s="15"/>
      <c r="K436" s="16"/>
    </row>
    <row r="437" spans="1:11" s="10" customFormat="1" ht="32.25" customHeight="1" x14ac:dyDescent="0.25">
      <c r="A437" s="87"/>
      <c r="B437" s="72">
        <v>45685</v>
      </c>
      <c r="C437" s="67" t="s">
        <v>893</v>
      </c>
      <c r="D437" s="71" t="s">
        <v>32</v>
      </c>
      <c r="E437" s="68"/>
      <c r="F437" s="68">
        <v>50000</v>
      </c>
      <c r="G437" s="56">
        <f t="shared" si="38"/>
        <v>5870966.6200000001</v>
      </c>
      <c r="I437" s="9"/>
      <c r="J437" s="15"/>
      <c r="K437" s="16"/>
    </row>
    <row r="438" spans="1:11" s="10" customFormat="1" ht="32.25" customHeight="1" x14ac:dyDescent="0.25">
      <c r="A438" s="87"/>
      <c r="B438" s="72">
        <v>45685</v>
      </c>
      <c r="C438" s="67" t="s">
        <v>894</v>
      </c>
      <c r="D438" s="71" t="s">
        <v>20</v>
      </c>
      <c r="E438" s="68"/>
      <c r="F438" s="68">
        <v>37500</v>
      </c>
      <c r="G438" s="56">
        <f t="shared" si="38"/>
        <v>5833466.6200000001</v>
      </c>
      <c r="I438" s="9"/>
      <c r="J438" s="15"/>
      <c r="K438" s="16"/>
    </row>
    <row r="439" spans="1:11" s="10" customFormat="1" ht="32.25" customHeight="1" x14ac:dyDescent="0.25">
      <c r="A439" s="87"/>
      <c r="B439" s="72">
        <v>45685</v>
      </c>
      <c r="C439" s="67" t="s">
        <v>895</v>
      </c>
      <c r="D439" s="71" t="s">
        <v>81</v>
      </c>
      <c r="E439" s="68"/>
      <c r="F439" s="68">
        <v>20000</v>
      </c>
      <c r="G439" s="56">
        <f t="shared" si="38"/>
        <v>5813466.6200000001</v>
      </c>
      <c r="I439" s="9"/>
      <c r="J439" s="15"/>
      <c r="K439" s="16"/>
    </row>
    <row r="440" spans="1:11" s="10" customFormat="1" ht="32.25" customHeight="1" x14ac:dyDescent="0.25">
      <c r="A440" s="87"/>
      <c r="B440" s="72">
        <v>45685</v>
      </c>
      <c r="C440" s="67" t="s">
        <v>896</v>
      </c>
      <c r="D440" s="71" t="s">
        <v>30</v>
      </c>
      <c r="E440" s="68">
        <v>1600</v>
      </c>
      <c r="F440" s="68"/>
      <c r="G440" s="56">
        <f>+G439+E440</f>
        <v>5815066.6200000001</v>
      </c>
      <c r="I440" s="9"/>
      <c r="J440" s="15"/>
      <c r="K440" s="16"/>
    </row>
    <row r="441" spans="1:11" s="10" customFormat="1" ht="32.25" customHeight="1" x14ac:dyDescent="0.25">
      <c r="A441" s="87"/>
      <c r="B441" s="72">
        <v>45685</v>
      </c>
      <c r="C441" s="67" t="s">
        <v>897</v>
      </c>
      <c r="D441" s="71" t="s">
        <v>504</v>
      </c>
      <c r="E441" s="68"/>
      <c r="F441" s="68">
        <v>23210.28</v>
      </c>
      <c r="G441" s="56">
        <f>+G440-F441</f>
        <v>5791856.3399999999</v>
      </c>
      <c r="I441" s="9"/>
      <c r="J441" s="15"/>
      <c r="K441" s="16"/>
    </row>
    <row r="442" spans="1:11" s="10" customFormat="1" ht="32.25" customHeight="1" x14ac:dyDescent="0.25">
      <c r="A442" s="87"/>
      <c r="B442" s="72">
        <v>45685</v>
      </c>
      <c r="C442" s="67" t="s">
        <v>898</v>
      </c>
      <c r="D442" s="71" t="s">
        <v>31</v>
      </c>
      <c r="E442" s="68">
        <v>40000</v>
      </c>
      <c r="F442" s="68"/>
      <c r="G442" s="56">
        <f>+G441+E442</f>
        <v>5831856.3399999999</v>
      </c>
      <c r="I442" s="9"/>
      <c r="J442" s="15"/>
      <c r="K442" s="16"/>
    </row>
    <row r="443" spans="1:11" s="10" customFormat="1" ht="32.25" customHeight="1" x14ac:dyDescent="0.25">
      <c r="A443" s="87"/>
      <c r="B443" s="72">
        <v>45685</v>
      </c>
      <c r="C443" s="67" t="s">
        <v>899</v>
      </c>
      <c r="D443" s="71" t="s">
        <v>505</v>
      </c>
      <c r="E443" s="68"/>
      <c r="F443" s="68">
        <v>106000</v>
      </c>
      <c r="G443" s="56">
        <f>+G442-F443</f>
        <v>5725856.3399999999</v>
      </c>
      <c r="I443" s="9"/>
      <c r="J443" s="15"/>
      <c r="K443" s="16"/>
    </row>
    <row r="444" spans="1:11" s="10" customFormat="1" ht="32.25" customHeight="1" x14ac:dyDescent="0.25">
      <c r="A444" s="87"/>
      <c r="B444" s="72">
        <v>45685</v>
      </c>
      <c r="C444" s="67" t="s">
        <v>900</v>
      </c>
      <c r="D444" s="71" t="s">
        <v>20</v>
      </c>
      <c r="E444" s="68"/>
      <c r="F444" s="68">
        <v>108000</v>
      </c>
      <c r="G444" s="56">
        <f t="shared" ref="G444:G446" si="39">+G443-F444</f>
        <v>5617856.3399999999</v>
      </c>
      <c r="I444" s="9"/>
      <c r="J444" s="15"/>
      <c r="K444" s="16"/>
    </row>
    <row r="445" spans="1:11" s="10" customFormat="1" ht="32.25" customHeight="1" x14ac:dyDescent="0.25">
      <c r="A445" s="87"/>
      <c r="B445" s="72">
        <v>45685</v>
      </c>
      <c r="C445" s="67" t="s">
        <v>901</v>
      </c>
      <c r="D445" s="71" t="s">
        <v>17</v>
      </c>
      <c r="E445" s="68"/>
      <c r="F445" s="68">
        <v>252000</v>
      </c>
      <c r="G445" s="56">
        <f t="shared" si="39"/>
        <v>5365856.34</v>
      </c>
      <c r="I445" s="9"/>
      <c r="J445" s="15"/>
      <c r="K445" s="16"/>
    </row>
    <row r="446" spans="1:11" s="10" customFormat="1" ht="32.25" customHeight="1" x14ac:dyDescent="0.25">
      <c r="A446" s="87"/>
      <c r="B446" s="72">
        <v>45685</v>
      </c>
      <c r="C446" s="67" t="s">
        <v>902</v>
      </c>
      <c r="D446" s="71" t="s">
        <v>506</v>
      </c>
      <c r="E446" s="68"/>
      <c r="F446" s="68">
        <v>70000</v>
      </c>
      <c r="G446" s="56">
        <f t="shared" si="39"/>
        <v>5295856.34</v>
      </c>
      <c r="I446" s="9"/>
      <c r="J446" s="15"/>
      <c r="K446" s="16"/>
    </row>
    <row r="447" spans="1:11" s="10" customFormat="1" ht="32.25" customHeight="1" x14ac:dyDescent="0.25">
      <c r="A447" s="87"/>
      <c r="B447" s="72">
        <v>45685</v>
      </c>
      <c r="C447" s="67" t="s">
        <v>903</v>
      </c>
      <c r="D447" s="71"/>
      <c r="E447" s="68">
        <v>7300</v>
      </c>
      <c r="F447" s="68"/>
      <c r="G447" s="56">
        <f>+G446+E447</f>
        <v>5303156.34</v>
      </c>
      <c r="I447" s="9"/>
      <c r="J447" s="15"/>
      <c r="K447" s="16"/>
    </row>
    <row r="448" spans="1:11" s="10" customFormat="1" ht="32.25" customHeight="1" x14ac:dyDescent="0.25">
      <c r="A448" s="87"/>
      <c r="B448" s="72">
        <v>45685</v>
      </c>
      <c r="C448" s="67" t="s">
        <v>904</v>
      </c>
      <c r="D448" s="71"/>
      <c r="E448" s="68">
        <v>3650</v>
      </c>
      <c r="F448" s="68"/>
      <c r="G448" s="56">
        <f>+G447+E448</f>
        <v>5306806.34</v>
      </c>
      <c r="I448" s="9"/>
      <c r="J448" s="15"/>
      <c r="K448" s="16"/>
    </row>
    <row r="449" spans="1:11" s="10" customFormat="1" ht="32.25" customHeight="1" x14ac:dyDescent="0.25">
      <c r="A449" s="87"/>
      <c r="B449" s="72">
        <v>45685</v>
      </c>
      <c r="C449" s="67" t="s">
        <v>905</v>
      </c>
      <c r="D449" s="71" t="s">
        <v>20</v>
      </c>
      <c r="E449" s="68"/>
      <c r="F449" s="68">
        <v>30582.22</v>
      </c>
      <c r="G449" s="56">
        <f>+G448-F449</f>
        <v>5276224.12</v>
      </c>
      <c r="I449" s="9"/>
      <c r="J449" s="15"/>
      <c r="K449" s="16"/>
    </row>
    <row r="450" spans="1:11" s="10" customFormat="1" ht="32.25" customHeight="1" x14ac:dyDescent="0.25">
      <c r="A450" s="87"/>
      <c r="B450" s="72">
        <v>45685</v>
      </c>
      <c r="C450" s="67" t="s">
        <v>906</v>
      </c>
      <c r="D450" s="71" t="s">
        <v>30</v>
      </c>
      <c r="E450" s="68">
        <v>3650</v>
      </c>
      <c r="F450" s="68"/>
      <c r="G450" s="56">
        <f>+G449+E450</f>
        <v>5279874.12</v>
      </c>
      <c r="I450" s="9"/>
      <c r="J450" s="15"/>
      <c r="K450" s="16"/>
    </row>
    <row r="451" spans="1:11" s="10" customFormat="1" ht="32.25" customHeight="1" x14ac:dyDescent="0.25">
      <c r="A451" s="87"/>
      <c r="B451" s="72">
        <v>45685</v>
      </c>
      <c r="C451" s="67" t="s">
        <v>907</v>
      </c>
      <c r="D451" s="71" t="s">
        <v>30</v>
      </c>
      <c r="E451" s="68">
        <v>3650</v>
      </c>
      <c r="F451" s="68"/>
      <c r="G451" s="56">
        <f t="shared" ref="G451:G461" si="40">+G450+E451</f>
        <v>5283524.12</v>
      </c>
      <c r="I451" s="9"/>
      <c r="J451" s="15"/>
      <c r="K451" s="16"/>
    </row>
    <row r="452" spans="1:11" s="10" customFormat="1" ht="32.25" customHeight="1" x14ac:dyDescent="0.25">
      <c r="A452" s="87"/>
      <c r="B452" s="72">
        <v>45685</v>
      </c>
      <c r="C452" s="67" t="s">
        <v>908</v>
      </c>
      <c r="D452" s="71" t="s">
        <v>30</v>
      </c>
      <c r="E452" s="68">
        <v>3650</v>
      </c>
      <c r="F452" s="68"/>
      <c r="G452" s="56">
        <f t="shared" si="40"/>
        <v>5287174.12</v>
      </c>
      <c r="I452" s="9"/>
      <c r="J452" s="15"/>
      <c r="K452" s="16"/>
    </row>
    <row r="453" spans="1:11" s="10" customFormat="1" ht="32.25" customHeight="1" x14ac:dyDescent="0.25">
      <c r="A453" s="87"/>
      <c r="B453" s="72">
        <v>45685</v>
      </c>
      <c r="C453" s="67" t="s">
        <v>909</v>
      </c>
      <c r="D453" s="71" t="s">
        <v>30</v>
      </c>
      <c r="E453" s="68">
        <v>3650</v>
      </c>
      <c r="F453" s="68"/>
      <c r="G453" s="56">
        <f t="shared" si="40"/>
        <v>5290824.12</v>
      </c>
      <c r="I453" s="9"/>
      <c r="J453" s="15"/>
      <c r="K453" s="16"/>
    </row>
    <row r="454" spans="1:11" s="10" customFormat="1" ht="32.25" customHeight="1" x14ac:dyDescent="0.25">
      <c r="A454" s="87"/>
      <c r="B454" s="72">
        <v>45685</v>
      </c>
      <c r="C454" s="67" t="s">
        <v>172</v>
      </c>
      <c r="D454" s="71" t="s">
        <v>30</v>
      </c>
      <c r="E454" s="68">
        <v>3650</v>
      </c>
      <c r="F454" s="68"/>
      <c r="G454" s="56">
        <f t="shared" si="40"/>
        <v>5294474.12</v>
      </c>
      <c r="I454" s="9"/>
      <c r="J454" s="15"/>
      <c r="K454" s="16"/>
    </row>
    <row r="455" spans="1:11" s="10" customFormat="1" ht="32.25" customHeight="1" x14ac:dyDescent="0.25">
      <c r="A455" s="87"/>
      <c r="B455" s="72">
        <v>45685</v>
      </c>
      <c r="C455" s="67" t="s">
        <v>145</v>
      </c>
      <c r="D455" s="71" t="s">
        <v>30</v>
      </c>
      <c r="E455" s="68">
        <v>3650</v>
      </c>
      <c r="F455" s="68"/>
      <c r="G455" s="56">
        <f t="shared" si="40"/>
        <v>5298124.12</v>
      </c>
      <c r="I455" s="9"/>
      <c r="J455" s="15"/>
      <c r="K455" s="16"/>
    </row>
    <row r="456" spans="1:11" s="10" customFormat="1" ht="32.25" customHeight="1" x14ac:dyDescent="0.25">
      <c r="A456" s="87"/>
      <c r="B456" s="72">
        <v>45685</v>
      </c>
      <c r="C456" s="67" t="s">
        <v>837</v>
      </c>
      <c r="D456" s="71" t="s">
        <v>30</v>
      </c>
      <c r="E456" s="68">
        <v>3650</v>
      </c>
      <c r="F456" s="68"/>
      <c r="G456" s="56">
        <f t="shared" si="40"/>
        <v>5301774.12</v>
      </c>
      <c r="I456" s="9"/>
      <c r="J456" s="15"/>
      <c r="K456" s="16"/>
    </row>
    <row r="457" spans="1:11" s="10" customFormat="1" ht="32.25" customHeight="1" x14ac:dyDescent="0.25">
      <c r="A457" s="87"/>
      <c r="B457" s="72">
        <v>45685</v>
      </c>
      <c r="C457" s="67" t="s">
        <v>910</v>
      </c>
      <c r="D457" s="71" t="s">
        <v>30</v>
      </c>
      <c r="E457" s="68">
        <v>3650</v>
      </c>
      <c r="F457" s="68"/>
      <c r="G457" s="56">
        <f t="shared" si="40"/>
        <v>5305424.12</v>
      </c>
      <c r="I457" s="9"/>
      <c r="J457" s="15"/>
      <c r="K457" s="16"/>
    </row>
    <row r="458" spans="1:11" s="10" customFormat="1" ht="32.25" customHeight="1" x14ac:dyDescent="0.25">
      <c r="A458" s="87"/>
      <c r="B458" s="72">
        <v>45685</v>
      </c>
      <c r="C458" s="67" t="s">
        <v>911</v>
      </c>
      <c r="D458" s="71" t="s">
        <v>31</v>
      </c>
      <c r="E458" s="68">
        <v>28200</v>
      </c>
      <c r="F458" s="68"/>
      <c r="G458" s="56">
        <f t="shared" si="40"/>
        <v>5333624.12</v>
      </c>
      <c r="I458" s="9"/>
      <c r="J458" s="15"/>
      <c r="K458" s="16"/>
    </row>
    <row r="459" spans="1:11" s="10" customFormat="1" ht="32.25" customHeight="1" x14ac:dyDescent="0.25">
      <c r="A459" s="87"/>
      <c r="B459" s="72">
        <v>45685</v>
      </c>
      <c r="C459" s="67" t="s">
        <v>912</v>
      </c>
      <c r="D459" s="71" t="s">
        <v>30</v>
      </c>
      <c r="E459" s="68">
        <v>10950</v>
      </c>
      <c r="F459" s="68"/>
      <c r="G459" s="56">
        <f t="shared" si="40"/>
        <v>5344574.12</v>
      </c>
      <c r="I459" s="9"/>
      <c r="J459" s="15"/>
      <c r="K459" s="16"/>
    </row>
    <row r="460" spans="1:11" s="10" customFormat="1" ht="32.25" customHeight="1" x14ac:dyDescent="0.25">
      <c r="A460" s="87"/>
      <c r="B460" s="72">
        <v>45685</v>
      </c>
      <c r="C460" s="67" t="s">
        <v>913</v>
      </c>
      <c r="D460" s="71" t="s">
        <v>31</v>
      </c>
      <c r="E460" s="68">
        <v>37600</v>
      </c>
      <c r="F460" s="68"/>
      <c r="G460" s="56">
        <f t="shared" si="40"/>
        <v>5382174.1200000001</v>
      </c>
      <c r="I460" s="9"/>
      <c r="J460" s="15"/>
      <c r="K460" s="16"/>
    </row>
    <row r="461" spans="1:11" s="10" customFormat="1" ht="32.25" customHeight="1" x14ac:dyDescent="0.25">
      <c r="A461" s="87"/>
      <c r="B461" s="72">
        <v>45685</v>
      </c>
      <c r="C461" s="67" t="s">
        <v>914</v>
      </c>
      <c r="D461" s="71" t="s">
        <v>30</v>
      </c>
      <c r="E461" s="68">
        <v>3650</v>
      </c>
      <c r="F461" s="68"/>
      <c r="G461" s="56">
        <f t="shared" si="40"/>
        <v>5385824.1200000001</v>
      </c>
      <c r="I461" s="9"/>
      <c r="J461" s="15"/>
      <c r="K461" s="16"/>
    </row>
    <row r="462" spans="1:11" s="10" customFormat="1" ht="32.25" customHeight="1" x14ac:dyDescent="0.25">
      <c r="A462" s="87"/>
      <c r="B462" s="72">
        <v>45685</v>
      </c>
      <c r="C462" s="67" t="s">
        <v>915</v>
      </c>
      <c r="D462" s="71" t="s">
        <v>20</v>
      </c>
      <c r="E462" s="68"/>
      <c r="F462" s="68">
        <v>75000</v>
      </c>
      <c r="G462" s="56">
        <f>+G461-F462</f>
        <v>5310824.12</v>
      </c>
      <c r="I462" s="9"/>
      <c r="J462" s="15"/>
      <c r="K462" s="16"/>
    </row>
    <row r="463" spans="1:11" s="10" customFormat="1" ht="32.25" customHeight="1" x14ac:dyDescent="0.25">
      <c r="A463" s="87"/>
      <c r="B463" s="72">
        <v>45685</v>
      </c>
      <c r="C463" s="67" t="s">
        <v>916</v>
      </c>
      <c r="D463" s="71" t="s">
        <v>31</v>
      </c>
      <c r="E463" s="68">
        <v>18800</v>
      </c>
      <c r="F463" s="68"/>
      <c r="G463" s="56">
        <f>+G462+E463</f>
        <v>5329624.12</v>
      </c>
      <c r="I463" s="9"/>
      <c r="J463" s="15"/>
      <c r="K463" s="16"/>
    </row>
    <row r="464" spans="1:11" s="10" customFormat="1" ht="32.25" customHeight="1" x14ac:dyDescent="0.25">
      <c r="A464" s="87"/>
      <c r="B464" s="72">
        <v>45685</v>
      </c>
      <c r="C464" s="67" t="s">
        <v>917</v>
      </c>
      <c r="D464" s="71" t="s">
        <v>30</v>
      </c>
      <c r="E464" s="68">
        <v>3650</v>
      </c>
      <c r="F464" s="68"/>
      <c r="G464" s="56">
        <f t="shared" ref="G464:G465" si="41">+G463+E464</f>
        <v>5333274.12</v>
      </c>
      <c r="I464" s="9"/>
      <c r="J464" s="15"/>
      <c r="K464" s="16"/>
    </row>
    <row r="465" spans="1:11" s="10" customFormat="1" ht="32.25" customHeight="1" x14ac:dyDescent="0.25">
      <c r="A465" s="87"/>
      <c r="B465" s="72">
        <v>45685</v>
      </c>
      <c r="C465" s="67" t="s">
        <v>918</v>
      </c>
      <c r="D465" s="71" t="s">
        <v>30</v>
      </c>
      <c r="E465" s="68">
        <v>3650</v>
      </c>
      <c r="F465" s="68"/>
      <c r="G465" s="56">
        <f t="shared" si="41"/>
        <v>5336924.12</v>
      </c>
      <c r="I465" s="9"/>
      <c r="J465" s="15"/>
      <c r="K465" s="16"/>
    </row>
    <row r="466" spans="1:11" s="10" customFormat="1" ht="32.25" customHeight="1" x14ac:dyDescent="0.25">
      <c r="A466" s="87"/>
      <c r="B466" s="72">
        <v>45685</v>
      </c>
      <c r="C466" s="67" t="s">
        <v>919</v>
      </c>
      <c r="D466" s="71" t="s">
        <v>507</v>
      </c>
      <c r="E466" s="68"/>
      <c r="F466" s="68">
        <v>87425.45</v>
      </c>
      <c r="G466" s="56">
        <f>+G465-F466</f>
        <v>5249498.67</v>
      </c>
      <c r="I466" s="9"/>
      <c r="J466" s="15"/>
      <c r="K466" s="16"/>
    </row>
    <row r="467" spans="1:11" s="10" customFormat="1" ht="32.25" customHeight="1" x14ac:dyDescent="0.25">
      <c r="A467" s="87"/>
      <c r="B467" s="72">
        <v>45685</v>
      </c>
      <c r="C467" s="67" t="s">
        <v>920</v>
      </c>
      <c r="D467" s="71" t="s">
        <v>30</v>
      </c>
      <c r="E467" s="68">
        <v>3650</v>
      </c>
      <c r="F467" s="68"/>
      <c r="G467" s="56">
        <f>+G466+E467</f>
        <v>5253148.67</v>
      </c>
      <c r="I467" s="9"/>
      <c r="J467" s="15"/>
      <c r="K467" s="16"/>
    </row>
    <row r="468" spans="1:11" s="10" customFormat="1" ht="32.25" customHeight="1" x14ac:dyDescent="0.25">
      <c r="A468" s="87"/>
      <c r="B468" s="72">
        <v>45685</v>
      </c>
      <c r="C468" s="67" t="s">
        <v>921</v>
      </c>
      <c r="D468" s="71" t="s">
        <v>30</v>
      </c>
      <c r="E468" s="68">
        <v>18250</v>
      </c>
      <c r="F468" s="68"/>
      <c r="G468" s="56">
        <f t="shared" ref="G468:G472" si="42">+G467+E468</f>
        <v>5271398.67</v>
      </c>
      <c r="I468" s="9"/>
      <c r="J468" s="15"/>
      <c r="K468" s="16"/>
    </row>
    <row r="469" spans="1:11" s="10" customFormat="1" ht="32.25" customHeight="1" x14ac:dyDescent="0.25">
      <c r="A469" s="87"/>
      <c r="B469" s="72">
        <v>45685</v>
      </c>
      <c r="C469" s="67" t="s">
        <v>922</v>
      </c>
      <c r="D469" s="71" t="s">
        <v>30</v>
      </c>
      <c r="E469" s="68">
        <v>10950</v>
      </c>
      <c r="F469" s="68"/>
      <c r="G469" s="56">
        <f t="shared" si="42"/>
        <v>5282348.67</v>
      </c>
      <c r="I469" s="9"/>
      <c r="J469" s="15"/>
      <c r="K469" s="16"/>
    </row>
    <row r="470" spans="1:11" s="10" customFormat="1" ht="32.25" customHeight="1" x14ac:dyDescent="0.25">
      <c r="A470" s="87"/>
      <c r="B470" s="72">
        <v>45685</v>
      </c>
      <c r="C470" s="67" t="s">
        <v>923</v>
      </c>
      <c r="D470" s="71" t="s">
        <v>30</v>
      </c>
      <c r="E470" s="68">
        <v>3650</v>
      </c>
      <c r="F470" s="68"/>
      <c r="G470" s="56">
        <f t="shared" si="42"/>
        <v>5285998.67</v>
      </c>
      <c r="I470" s="9"/>
      <c r="J470" s="15"/>
      <c r="K470" s="16"/>
    </row>
    <row r="471" spans="1:11" s="10" customFormat="1" ht="32.25" customHeight="1" x14ac:dyDescent="0.25">
      <c r="A471" s="87"/>
      <c r="B471" s="72">
        <v>45685</v>
      </c>
      <c r="C471" s="67" t="s">
        <v>924</v>
      </c>
      <c r="D471" s="71" t="s">
        <v>30</v>
      </c>
      <c r="E471" s="68">
        <v>7300</v>
      </c>
      <c r="F471" s="68"/>
      <c r="G471" s="56">
        <f t="shared" si="42"/>
        <v>5293298.67</v>
      </c>
      <c r="I471" s="9"/>
      <c r="J471" s="15"/>
      <c r="K471" s="16"/>
    </row>
    <row r="472" spans="1:11" s="10" customFormat="1" ht="32.25" customHeight="1" x14ac:dyDescent="0.25">
      <c r="A472" s="87"/>
      <c r="B472" s="72">
        <v>45685</v>
      </c>
      <c r="C472" s="67" t="s">
        <v>925</v>
      </c>
      <c r="D472" s="71" t="s">
        <v>30</v>
      </c>
      <c r="E472" s="68">
        <v>3650</v>
      </c>
      <c r="F472" s="68"/>
      <c r="G472" s="56">
        <f t="shared" si="42"/>
        <v>5296948.67</v>
      </c>
      <c r="I472" s="9"/>
      <c r="J472" s="15"/>
      <c r="K472" s="16"/>
    </row>
    <row r="473" spans="1:11" s="10" customFormat="1" ht="32.25" customHeight="1" x14ac:dyDescent="0.25">
      <c r="A473" s="87"/>
      <c r="B473" s="72">
        <v>45685</v>
      </c>
      <c r="C473" s="67" t="s">
        <v>926</v>
      </c>
      <c r="D473" s="71" t="s">
        <v>508</v>
      </c>
      <c r="E473" s="68"/>
      <c r="F473" s="68">
        <v>13570</v>
      </c>
      <c r="G473" s="56">
        <f>+G472-F473</f>
        <v>5283378.67</v>
      </c>
      <c r="I473" s="9"/>
      <c r="J473" s="15"/>
      <c r="K473" s="16"/>
    </row>
    <row r="474" spans="1:11" s="10" customFormat="1" ht="32.25" customHeight="1" x14ac:dyDescent="0.25">
      <c r="A474" s="87"/>
      <c r="B474" s="72">
        <v>45685</v>
      </c>
      <c r="C474" s="67" t="s">
        <v>927</v>
      </c>
      <c r="D474" s="71" t="s">
        <v>30</v>
      </c>
      <c r="E474" s="68">
        <v>3650</v>
      </c>
      <c r="F474" s="68"/>
      <c r="G474" s="56">
        <f>+G473+E474</f>
        <v>5287028.67</v>
      </c>
      <c r="I474" s="9"/>
      <c r="J474" s="15"/>
      <c r="K474" s="16"/>
    </row>
    <row r="475" spans="1:11" s="10" customFormat="1" ht="32.25" customHeight="1" x14ac:dyDescent="0.25">
      <c r="A475" s="87"/>
      <c r="B475" s="72">
        <v>45685</v>
      </c>
      <c r="C475" s="67" t="s">
        <v>928</v>
      </c>
      <c r="D475" s="71" t="s">
        <v>1015</v>
      </c>
      <c r="E475" s="68">
        <v>3650</v>
      </c>
      <c r="F475" s="68"/>
      <c r="G475" s="56">
        <f t="shared" ref="G475:G476" si="43">+G474+E475</f>
        <v>5290678.67</v>
      </c>
      <c r="I475" s="9"/>
      <c r="J475" s="15"/>
      <c r="K475" s="16"/>
    </row>
    <row r="476" spans="1:11" s="10" customFormat="1" ht="32.25" customHeight="1" x14ac:dyDescent="0.25">
      <c r="A476" s="87"/>
      <c r="B476" s="72">
        <v>45685</v>
      </c>
      <c r="C476" s="67" t="s">
        <v>896</v>
      </c>
      <c r="D476" s="71" t="s">
        <v>30</v>
      </c>
      <c r="E476" s="68">
        <v>3650</v>
      </c>
      <c r="F476" s="68"/>
      <c r="G476" s="56">
        <f t="shared" si="43"/>
        <v>5294328.67</v>
      </c>
      <c r="I476" s="9"/>
      <c r="J476" s="15"/>
      <c r="K476" s="16"/>
    </row>
    <row r="477" spans="1:11" s="10" customFormat="1" ht="32.25" customHeight="1" x14ac:dyDescent="0.25">
      <c r="A477" s="87"/>
      <c r="B477" s="72">
        <v>45685</v>
      </c>
      <c r="C477" s="67" t="s">
        <v>929</v>
      </c>
      <c r="D477" s="71" t="s">
        <v>509</v>
      </c>
      <c r="E477" s="68"/>
      <c r="F477" s="68">
        <v>8250</v>
      </c>
      <c r="G477" s="56">
        <f>+G476-F477</f>
        <v>5286078.67</v>
      </c>
      <c r="I477" s="9"/>
      <c r="J477" s="15"/>
      <c r="K477" s="16"/>
    </row>
    <row r="478" spans="1:11" s="10" customFormat="1" ht="32.25" customHeight="1" x14ac:dyDescent="0.25">
      <c r="A478" s="87"/>
      <c r="B478" s="72">
        <v>45685</v>
      </c>
      <c r="C478" s="67" t="s">
        <v>930</v>
      </c>
      <c r="D478" s="71" t="s">
        <v>30</v>
      </c>
      <c r="E478" s="68">
        <v>3650</v>
      </c>
      <c r="F478" s="68"/>
      <c r="G478" s="56">
        <f>+G477+E478</f>
        <v>5289728.67</v>
      </c>
      <c r="I478" s="9"/>
      <c r="J478" s="15"/>
      <c r="K478" s="16"/>
    </row>
    <row r="479" spans="1:11" s="10" customFormat="1" ht="32.25" customHeight="1" x14ac:dyDescent="0.25">
      <c r="A479" s="87"/>
      <c r="B479" s="72">
        <v>45685</v>
      </c>
      <c r="C479" s="67" t="s">
        <v>931</v>
      </c>
      <c r="D479" s="71" t="s">
        <v>30</v>
      </c>
      <c r="E479" s="68">
        <v>3650</v>
      </c>
      <c r="F479" s="68"/>
      <c r="G479" s="56">
        <f t="shared" ref="G479:G490" si="44">+G478+E479</f>
        <v>5293378.67</v>
      </c>
      <c r="I479" s="9"/>
      <c r="J479" s="15"/>
      <c r="K479" s="16"/>
    </row>
    <row r="480" spans="1:11" s="10" customFormat="1" ht="32.25" customHeight="1" x14ac:dyDescent="0.25">
      <c r="A480" s="87"/>
      <c r="B480" s="72">
        <v>45685</v>
      </c>
      <c r="C480" s="67" t="s">
        <v>932</v>
      </c>
      <c r="D480" s="71" t="s">
        <v>30</v>
      </c>
      <c r="E480" s="68">
        <v>3650</v>
      </c>
      <c r="F480" s="68"/>
      <c r="G480" s="56">
        <f t="shared" si="44"/>
        <v>5297028.67</v>
      </c>
      <c r="I480" s="9"/>
      <c r="J480" s="15"/>
      <c r="K480" s="16"/>
    </row>
    <row r="481" spans="1:11" s="10" customFormat="1" ht="32.25" customHeight="1" x14ac:dyDescent="0.25">
      <c r="A481" s="87"/>
      <c r="B481" s="72">
        <v>45685</v>
      </c>
      <c r="C481" s="67" t="s">
        <v>933</v>
      </c>
      <c r="D481" s="71" t="s">
        <v>30</v>
      </c>
      <c r="E481" s="68">
        <v>7300</v>
      </c>
      <c r="F481" s="68"/>
      <c r="G481" s="56">
        <f t="shared" si="44"/>
        <v>5304328.67</v>
      </c>
      <c r="I481" s="9"/>
      <c r="J481" s="15"/>
      <c r="K481" s="16"/>
    </row>
    <row r="482" spans="1:11" s="10" customFormat="1" ht="32.25" customHeight="1" x14ac:dyDescent="0.25">
      <c r="A482" s="87"/>
      <c r="B482" s="72">
        <v>45685</v>
      </c>
      <c r="C482" s="67" t="s">
        <v>934</v>
      </c>
      <c r="D482" s="71" t="s">
        <v>30</v>
      </c>
      <c r="E482" s="68">
        <v>3650</v>
      </c>
      <c r="F482" s="68"/>
      <c r="G482" s="56">
        <f t="shared" si="44"/>
        <v>5307978.67</v>
      </c>
      <c r="I482" s="9"/>
      <c r="J482" s="15"/>
      <c r="K482" s="16"/>
    </row>
    <row r="483" spans="1:11" s="10" customFormat="1" ht="32.25" customHeight="1" x14ac:dyDescent="0.25">
      <c r="A483" s="87"/>
      <c r="B483" s="72">
        <v>45685</v>
      </c>
      <c r="C483" s="67" t="s">
        <v>935</v>
      </c>
      <c r="D483" s="71" t="s">
        <v>30</v>
      </c>
      <c r="E483" s="68">
        <v>3650</v>
      </c>
      <c r="F483" s="68"/>
      <c r="G483" s="56">
        <f t="shared" si="44"/>
        <v>5311628.67</v>
      </c>
      <c r="I483" s="9"/>
      <c r="J483" s="15"/>
      <c r="K483" s="16"/>
    </row>
    <row r="484" spans="1:11" s="10" customFormat="1" ht="32.25" customHeight="1" x14ac:dyDescent="0.25">
      <c r="A484" s="87"/>
      <c r="B484" s="72">
        <v>45685</v>
      </c>
      <c r="C484" s="67" t="s">
        <v>936</v>
      </c>
      <c r="D484" s="71" t="s">
        <v>30</v>
      </c>
      <c r="E484" s="68">
        <v>3650</v>
      </c>
      <c r="F484" s="68"/>
      <c r="G484" s="56">
        <f t="shared" si="44"/>
        <v>5315278.67</v>
      </c>
      <c r="I484" s="9"/>
      <c r="J484" s="15"/>
      <c r="K484" s="16"/>
    </row>
    <row r="485" spans="1:11" s="10" customFormat="1" ht="32.25" customHeight="1" x14ac:dyDescent="0.25">
      <c r="A485" s="87"/>
      <c r="B485" s="72">
        <v>45685</v>
      </c>
      <c r="C485" s="67" t="s">
        <v>937</v>
      </c>
      <c r="D485" s="71" t="s">
        <v>30</v>
      </c>
      <c r="E485" s="68">
        <v>10950</v>
      </c>
      <c r="F485" s="68"/>
      <c r="G485" s="56">
        <f t="shared" si="44"/>
        <v>5326228.67</v>
      </c>
      <c r="I485" s="9"/>
      <c r="J485" s="15"/>
      <c r="K485" s="16"/>
    </row>
    <row r="486" spans="1:11" s="10" customFormat="1" ht="32.25" customHeight="1" x14ac:dyDescent="0.25">
      <c r="A486" s="87"/>
      <c r="B486" s="72">
        <v>45685</v>
      </c>
      <c r="C486" s="67" t="s">
        <v>938</v>
      </c>
      <c r="D486" s="71" t="s">
        <v>30</v>
      </c>
      <c r="E486" s="68">
        <v>7300</v>
      </c>
      <c r="F486" s="68"/>
      <c r="G486" s="56">
        <f t="shared" si="44"/>
        <v>5333528.67</v>
      </c>
      <c r="I486" s="9"/>
      <c r="J486" s="15"/>
      <c r="K486" s="16"/>
    </row>
    <row r="487" spans="1:11" s="10" customFormat="1" ht="32.25" customHeight="1" x14ac:dyDescent="0.25">
      <c r="A487" s="87"/>
      <c r="B487" s="72">
        <v>45685</v>
      </c>
      <c r="C487" s="67" t="s">
        <v>939</v>
      </c>
      <c r="D487" s="71" t="s">
        <v>30</v>
      </c>
      <c r="E487" s="68">
        <v>3650</v>
      </c>
      <c r="F487" s="68"/>
      <c r="G487" s="56">
        <f t="shared" si="44"/>
        <v>5337178.67</v>
      </c>
      <c r="I487" s="9"/>
      <c r="J487" s="15"/>
      <c r="K487" s="16"/>
    </row>
    <row r="488" spans="1:11" s="10" customFormat="1" ht="32.25" customHeight="1" x14ac:dyDescent="0.25">
      <c r="A488" s="87"/>
      <c r="B488" s="72">
        <v>45685</v>
      </c>
      <c r="C488" s="67" t="s">
        <v>940</v>
      </c>
      <c r="D488" s="71" t="s">
        <v>30</v>
      </c>
      <c r="E488" s="68">
        <v>3650</v>
      </c>
      <c r="F488" s="68"/>
      <c r="G488" s="56">
        <f t="shared" si="44"/>
        <v>5340828.67</v>
      </c>
      <c r="I488" s="9"/>
      <c r="J488" s="15"/>
      <c r="K488" s="16"/>
    </row>
    <row r="489" spans="1:11" s="10" customFormat="1" ht="32.25" customHeight="1" x14ac:dyDescent="0.25">
      <c r="A489" s="87"/>
      <c r="B489" s="72">
        <v>45685</v>
      </c>
      <c r="C489" s="67" t="s">
        <v>941</v>
      </c>
      <c r="D489" s="71" t="s">
        <v>30</v>
      </c>
      <c r="E489" s="68">
        <v>3650</v>
      </c>
      <c r="F489" s="68"/>
      <c r="G489" s="56">
        <f t="shared" si="44"/>
        <v>5344478.67</v>
      </c>
      <c r="I489" s="9"/>
      <c r="J489" s="15"/>
      <c r="K489" s="16"/>
    </row>
    <row r="490" spans="1:11" s="10" customFormat="1" ht="32.25" customHeight="1" x14ac:dyDescent="0.25">
      <c r="A490" s="87"/>
      <c r="B490" s="72">
        <v>45685</v>
      </c>
      <c r="C490" s="67" t="s">
        <v>942</v>
      </c>
      <c r="D490" s="71" t="s">
        <v>30</v>
      </c>
      <c r="E490" s="68">
        <v>7300</v>
      </c>
      <c r="F490" s="68"/>
      <c r="G490" s="56">
        <f t="shared" si="44"/>
        <v>5351778.67</v>
      </c>
      <c r="I490" s="9"/>
      <c r="J490" s="15"/>
      <c r="K490" s="16"/>
    </row>
    <row r="491" spans="1:11" s="10" customFormat="1" ht="32.25" customHeight="1" x14ac:dyDescent="0.25">
      <c r="A491" s="87"/>
      <c r="B491" s="72">
        <v>45685</v>
      </c>
      <c r="C491" s="67" t="s">
        <v>943</v>
      </c>
      <c r="D491" s="71" t="s">
        <v>510</v>
      </c>
      <c r="E491" s="68"/>
      <c r="F491" s="68">
        <v>31500</v>
      </c>
      <c r="G491" s="56">
        <f>+G490-F491</f>
        <v>5320278.67</v>
      </c>
      <c r="I491" s="9"/>
      <c r="J491" s="15"/>
      <c r="K491" s="16"/>
    </row>
    <row r="492" spans="1:11" s="10" customFormat="1" ht="32.25" customHeight="1" x14ac:dyDescent="0.25">
      <c r="A492" s="87"/>
      <c r="B492" s="72">
        <v>45685</v>
      </c>
      <c r="C492" s="67" t="s">
        <v>580</v>
      </c>
      <c r="D492" s="71" t="s">
        <v>30</v>
      </c>
      <c r="E492" s="68">
        <v>3650</v>
      </c>
      <c r="F492" s="68"/>
      <c r="G492" s="56">
        <f>+G491+E492</f>
        <v>5323928.67</v>
      </c>
      <c r="I492" s="9"/>
      <c r="J492" s="15"/>
      <c r="K492" s="16"/>
    </row>
    <row r="493" spans="1:11" s="10" customFormat="1" ht="32.25" customHeight="1" x14ac:dyDescent="0.25">
      <c r="A493" s="87"/>
      <c r="B493" s="72">
        <v>45685</v>
      </c>
      <c r="C493" s="67" t="s">
        <v>944</v>
      </c>
      <c r="D493" s="71" t="s">
        <v>30</v>
      </c>
      <c r="E493" s="68">
        <v>7300</v>
      </c>
      <c r="F493" s="68"/>
      <c r="G493" s="56">
        <f t="shared" ref="G493:G495" si="45">+G492+E493</f>
        <v>5331228.67</v>
      </c>
      <c r="I493" s="9"/>
      <c r="J493" s="15"/>
      <c r="K493" s="16"/>
    </row>
    <row r="494" spans="1:11" s="10" customFormat="1" ht="32.25" customHeight="1" x14ac:dyDescent="0.25">
      <c r="A494" s="87"/>
      <c r="B494" s="72">
        <v>45685</v>
      </c>
      <c r="C494" s="67" t="s">
        <v>945</v>
      </c>
      <c r="D494" s="71" t="s">
        <v>30</v>
      </c>
      <c r="E494" s="68">
        <v>3650</v>
      </c>
      <c r="F494" s="68"/>
      <c r="G494" s="56">
        <f t="shared" si="45"/>
        <v>5334878.67</v>
      </c>
      <c r="I494" s="9"/>
      <c r="J494" s="15"/>
      <c r="K494" s="16"/>
    </row>
    <row r="495" spans="1:11" s="10" customFormat="1" ht="32.25" customHeight="1" x14ac:dyDescent="0.25">
      <c r="A495" s="87"/>
      <c r="B495" s="72">
        <v>45685</v>
      </c>
      <c r="C495" s="67" t="s">
        <v>946</v>
      </c>
      <c r="D495" s="71" t="s">
        <v>30</v>
      </c>
      <c r="E495" s="68">
        <v>14600</v>
      </c>
      <c r="F495" s="68"/>
      <c r="G495" s="56">
        <f t="shared" si="45"/>
        <v>5349478.67</v>
      </c>
      <c r="I495" s="9"/>
      <c r="J495" s="15"/>
      <c r="K495" s="16"/>
    </row>
    <row r="496" spans="1:11" s="10" customFormat="1" ht="32.25" customHeight="1" x14ac:dyDescent="0.25">
      <c r="A496" s="87"/>
      <c r="B496" s="72">
        <v>45685</v>
      </c>
      <c r="C496" s="67" t="s">
        <v>947</v>
      </c>
      <c r="D496" s="71" t="s">
        <v>20</v>
      </c>
      <c r="E496" s="68"/>
      <c r="F496" s="68">
        <v>124200</v>
      </c>
      <c r="G496" s="56">
        <f>+G495-F496</f>
        <v>5225278.67</v>
      </c>
      <c r="I496" s="9"/>
      <c r="J496" s="15"/>
      <c r="K496" s="16"/>
    </row>
    <row r="497" spans="1:11" s="10" customFormat="1" ht="32.25" customHeight="1" x14ac:dyDescent="0.25">
      <c r="A497" s="87"/>
      <c r="B497" s="72">
        <v>45685</v>
      </c>
      <c r="C497" s="67" t="s">
        <v>948</v>
      </c>
      <c r="D497" s="71" t="s">
        <v>30</v>
      </c>
      <c r="E497" s="68">
        <v>10950</v>
      </c>
      <c r="F497" s="68"/>
      <c r="G497" s="56">
        <f>+G496+E497</f>
        <v>5236228.67</v>
      </c>
      <c r="I497" s="9"/>
      <c r="J497" s="15"/>
      <c r="K497" s="16"/>
    </row>
    <row r="498" spans="1:11" s="10" customFormat="1" ht="32.25" customHeight="1" x14ac:dyDescent="0.25">
      <c r="A498" s="87"/>
      <c r="B498" s="72">
        <v>45685</v>
      </c>
      <c r="C498" s="67" t="s">
        <v>949</v>
      </c>
      <c r="D498" s="71" t="s">
        <v>30</v>
      </c>
      <c r="E498" s="68">
        <v>3650</v>
      </c>
      <c r="F498" s="68"/>
      <c r="G498" s="56">
        <f>+G497+E498</f>
        <v>5239878.67</v>
      </c>
      <c r="I498" s="9"/>
      <c r="J498" s="15"/>
      <c r="K498" s="16"/>
    </row>
    <row r="499" spans="1:11" s="10" customFormat="1" ht="32.25" customHeight="1" x14ac:dyDescent="0.25">
      <c r="A499" s="87"/>
      <c r="B499" s="72">
        <v>45685</v>
      </c>
      <c r="C499" s="67" t="s">
        <v>950</v>
      </c>
      <c r="D499" s="71" t="s">
        <v>511</v>
      </c>
      <c r="E499" s="68"/>
      <c r="F499" s="68">
        <v>165745.82</v>
      </c>
      <c r="G499" s="56">
        <f>+G498-F499</f>
        <v>5074132.8499999996</v>
      </c>
      <c r="I499" s="9"/>
      <c r="J499" s="15"/>
      <c r="K499" s="16"/>
    </row>
    <row r="500" spans="1:11" s="10" customFormat="1" ht="32.25" customHeight="1" x14ac:dyDescent="0.25">
      <c r="A500" s="87"/>
      <c r="B500" s="72">
        <v>45685</v>
      </c>
      <c r="C500" s="67" t="s">
        <v>951</v>
      </c>
      <c r="D500" s="71" t="s">
        <v>31</v>
      </c>
      <c r="E500" s="68">
        <v>13570</v>
      </c>
      <c r="F500" s="68"/>
      <c r="G500" s="56">
        <f>+G499+E500</f>
        <v>5087702.8499999996</v>
      </c>
      <c r="I500" s="9"/>
      <c r="J500" s="15"/>
      <c r="K500" s="16"/>
    </row>
    <row r="501" spans="1:11" s="10" customFormat="1" ht="32.25" customHeight="1" x14ac:dyDescent="0.25">
      <c r="A501" s="87"/>
      <c r="B501" s="72">
        <v>45686</v>
      </c>
      <c r="C501" s="67" t="s">
        <v>952</v>
      </c>
      <c r="D501" s="71" t="s">
        <v>28</v>
      </c>
      <c r="E501" s="68">
        <v>800</v>
      </c>
      <c r="F501" s="68"/>
      <c r="G501" s="56">
        <f t="shared" ref="G501:G517" si="46">+G500+E501</f>
        <v>5088502.8499999996</v>
      </c>
      <c r="I501" s="9"/>
      <c r="J501" s="15"/>
      <c r="K501" s="16"/>
    </row>
    <row r="502" spans="1:11" s="10" customFormat="1" ht="32.25" customHeight="1" x14ac:dyDescent="0.25">
      <c r="A502" s="87"/>
      <c r="B502" s="72">
        <v>45686</v>
      </c>
      <c r="C502" s="67" t="s">
        <v>654</v>
      </c>
      <c r="D502" s="71" t="s">
        <v>28</v>
      </c>
      <c r="E502" s="68">
        <v>146000</v>
      </c>
      <c r="F502" s="68"/>
      <c r="G502" s="56">
        <f t="shared" si="46"/>
        <v>5234502.8499999996</v>
      </c>
      <c r="I502" s="9"/>
      <c r="J502" s="15"/>
      <c r="K502" s="16"/>
    </row>
    <row r="503" spans="1:11" s="10" customFormat="1" ht="32.25" customHeight="1" x14ac:dyDescent="0.25">
      <c r="A503" s="87"/>
      <c r="B503" s="72">
        <v>45686</v>
      </c>
      <c r="C503" s="67" t="s">
        <v>953</v>
      </c>
      <c r="D503" s="71" t="s">
        <v>28</v>
      </c>
      <c r="E503" s="68">
        <v>7300</v>
      </c>
      <c r="F503" s="68"/>
      <c r="G503" s="56">
        <f t="shared" si="46"/>
        <v>5241802.8499999996</v>
      </c>
      <c r="I503" s="9"/>
      <c r="J503" s="15"/>
      <c r="K503" s="16"/>
    </row>
    <row r="504" spans="1:11" s="10" customFormat="1" ht="32.25" customHeight="1" x14ac:dyDescent="0.25">
      <c r="A504" s="87"/>
      <c r="B504" s="72">
        <v>45686</v>
      </c>
      <c r="C504" s="67" t="s">
        <v>954</v>
      </c>
      <c r="D504" s="71" t="s">
        <v>28</v>
      </c>
      <c r="E504" s="68">
        <v>7300</v>
      </c>
      <c r="F504" s="68"/>
      <c r="G504" s="56">
        <f t="shared" si="46"/>
        <v>5249102.8499999996</v>
      </c>
      <c r="I504" s="9"/>
      <c r="J504" s="15"/>
      <c r="K504" s="16"/>
    </row>
    <row r="505" spans="1:11" s="10" customFormat="1" ht="32.25" customHeight="1" x14ac:dyDescent="0.25">
      <c r="A505" s="87"/>
      <c r="B505" s="72">
        <v>45686</v>
      </c>
      <c r="C505" s="67" t="s">
        <v>955</v>
      </c>
      <c r="D505" s="71" t="s">
        <v>28</v>
      </c>
      <c r="E505" s="68">
        <v>7300</v>
      </c>
      <c r="F505" s="68"/>
      <c r="G505" s="56">
        <f t="shared" si="46"/>
        <v>5256402.8499999996</v>
      </c>
      <c r="I505" s="9"/>
      <c r="J505" s="15"/>
      <c r="K505" s="16"/>
    </row>
    <row r="506" spans="1:11" s="10" customFormat="1" ht="32.25" customHeight="1" x14ac:dyDescent="0.25">
      <c r="A506" s="87"/>
      <c r="B506" s="72">
        <v>45686</v>
      </c>
      <c r="C506" s="67" t="s">
        <v>573</v>
      </c>
      <c r="D506" s="71" t="s">
        <v>28</v>
      </c>
      <c r="E506" s="68">
        <v>3650</v>
      </c>
      <c r="F506" s="68"/>
      <c r="G506" s="56">
        <f t="shared" si="46"/>
        <v>5260052.8499999996</v>
      </c>
      <c r="I506" s="9"/>
      <c r="J506" s="15"/>
      <c r="K506" s="16"/>
    </row>
    <row r="507" spans="1:11" s="10" customFormat="1" ht="32.25" customHeight="1" x14ac:dyDescent="0.25">
      <c r="A507" s="87"/>
      <c r="B507" s="72">
        <v>45686</v>
      </c>
      <c r="C507" s="67" t="s">
        <v>358</v>
      </c>
      <c r="D507" s="71" t="s">
        <v>28</v>
      </c>
      <c r="E507" s="68">
        <v>3650</v>
      </c>
      <c r="F507" s="68"/>
      <c r="G507" s="56">
        <f t="shared" si="46"/>
        <v>5263702.8499999996</v>
      </c>
      <c r="I507" s="9"/>
      <c r="J507" s="15"/>
      <c r="K507" s="16"/>
    </row>
    <row r="508" spans="1:11" s="10" customFormat="1" ht="32.25" customHeight="1" x14ac:dyDescent="0.25">
      <c r="A508" s="87"/>
      <c r="B508" s="72">
        <v>45686</v>
      </c>
      <c r="C508" s="67" t="s">
        <v>956</v>
      </c>
      <c r="D508" s="71" t="s">
        <v>28</v>
      </c>
      <c r="E508" s="68">
        <v>3650</v>
      </c>
      <c r="F508" s="68"/>
      <c r="G508" s="56">
        <f t="shared" si="46"/>
        <v>5267352.8499999996</v>
      </c>
      <c r="I508" s="9"/>
      <c r="J508" s="15"/>
      <c r="K508" s="16"/>
    </row>
    <row r="509" spans="1:11" s="10" customFormat="1" ht="32.25" customHeight="1" x14ac:dyDescent="0.25">
      <c r="A509" s="87"/>
      <c r="B509" s="72">
        <v>45686</v>
      </c>
      <c r="C509" s="67" t="s">
        <v>957</v>
      </c>
      <c r="D509" s="71" t="s">
        <v>28</v>
      </c>
      <c r="E509" s="68">
        <v>3650</v>
      </c>
      <c r="F509" s="68"/>
      <c r="G509" s="56">
        <f t="shared" si="46"/>
        <v>5271002.8499999996</v>
      </c>
      <c r="I509" s="9"/>
      <c r="J509" s="15"/>
      <c r="K509" s="16"/>
    </row>
    <row r="510" spans="1:11" s="10" customFormat="1" ht="32.25" customHeight="1" x14ac:dyDescent="0.25">
      <c r="A510" s="87"/>
      <c r="B510" s="72">
        <v>45686</v>
      </c>
      <c r="C510" s="67" t="s">
        <v>958</v>
      </c>
      <c r="D510" s="71" t="s">
        <v>31</v>
      </c>
      <c r="E510" s="68">
        <v>80000</v>
      </c>
      <c r="F510" s="68"/>
      <c r="G510" s="56">
        <f t="shared" si="46"/>
        <v>5351002.8499999996</v>
      </c>
      <c r="I510" s="9"/>
      <c r="J510" s="15"/>
      <c r="K510" s="16"/>
    </row>
    <row r="511" spans="1:11" s="10" customFormat="1" ht="32.25" customHeight="1" x14ac:dyDescent="0.25">
      <c r="A511" s="87"/>
      <c r="B511" s="72">
        <v>45686</v>
      </c>
      <c r="C511" s="67" t="s">
        <v>959</v>
      </c>
      <c r="D511" s="71" t="s">
        <v>31</v>
      </c>
      <c r="E511" s="68">
        <v>661930.80000000005</v>
      </c>
      <c r="F511" s="68"/>
      <c r="G511" s="56">
        <f t="shared" si="46"/>
        <v>6012933.6499999994</v>
      </c>
      <c r="I511" s="9"/>
      <c r="J511" s="15"/>
      <c r="K511" s="16"/>
    </row>
    <row r="512" spans="1:11" s="10" customFormat="1" ht="32.25" customHeight="1" x14ac:dyDescent="0.25">
      <c r="A512" s="87"/>
      <c r="B512" s="72">
        <v>45686</v>
      </c>
      <c r="C512" s="67" t="s">
        <v>957</v>
      </c>
      <c r="D512" s="71" t="s">
        <v>30</v>
      </c>
      <c r="E512" s="68">
        <v>1600</v>
      </c>
      <c r="F512" s="68"/>
      <c r="G512" s="56">
        <f t="shared" si="46"/>
        <v>6014533.6499999994</v>
      </c>
      <c r="I512" s="9"/>
      <c r="J512" s="15"/>
      <c r="K512" s="16"/>
    </row>
    <row r="513" spans="1:11" s="10" customFormat="1" ht="32.25" customHeight="1" x14ac:dyDescent="0.25">
      <c r="A513" s="87"/>
      <c r="B513" s="72">
        <v>45686</v>
      </c>
      <c r="C513" s="67" t="s">
        <v>237</v>
      </c>
      <c r="D513" s="71" t="s">
        <v>28</v>
      </c>
      <c r="E513" s="68">
        <v>58400</v>
      </c>
      <c r="F513" s="68"/>
      <c r="G513" s="56">
        <f t="shared" si="46"/>
        <v>6072933.6499999994</v>
      </c>
      <c r="I513" s="9"/>
      <c r="J513" s="15"/>
      <c r="K513" s="16"/>
    </row>
    <row r="514" spans="1:11" s="10" customFormat="1" ht="32.25" customHeight="1" x14ac:dyDescent="0.25">
      <c r="A514" s="87"/>
      <c r="B514" s="72">
        <v>45686</v>
      </c>
      <c r="C514" s="67" t="s">
        <v>960</v>
      </c>
      <c r="D514" s="71" t="s">
        <v>31</v>
      </c>
      <c r="E514" s="68">
        <v>123200</v>
      </c>
      <c r="F514" s="68"/>
      <c r="G514" s="56">
        <f t="shared" si="46"/>
        <v>6196133.6499999994</v>
      </c>
      <c r="I514" s="9"/>
      <c r="J514" s="15"/>
      <c r="K514" s="16"/>
    </row>
    <row r="515" spans="1:11" s="10" customFormat="1" ht="32.25" customHeight="1" x14ac:dyDescent="0.25">
      <c r="A515" s="87"/>
      <c r="B515" s="72">
        <v>45686</v>
      </c>
      <c r="C515" s="67" t="s">
        <v>961</v>
      </c>
      <c r="D515" s="71" t="s">
        <v>31</v>
      </c>
      <c r="E515" s="68">
        <v>123200</v>
      </c>
      <c r="F515" s="68"/>
      <c r="G515" s="56">
        <f t="shared" si="46"/>
        <v>6319333.6499999994</v>
      </c>
      <c r="I515" s="9"/>
      <c r="J515" s="15"/>
      <c r="K515" s="16"/>
    </row>
    <row r="516" spans="1:11" s="10" customFormat="1" ht="32.25" customHeight="1" x14ac:dyDescent="0.25">
      <c r="A516" s="87"/>
      <c r="B516" s="72">
        <v>45686</v>
      </c>
      <c r="C516" s="67" t="s">
        <v>962</v>
      </c>
      <c r="D516" s="71" t="s">
        <v>31</v>
      </c>
      <c r="E516" s="68">
        <v>123200</v>
      </c>
      <c r="F516" s="68"/>
      <c r="G516" s="56">
        <f t="shared" si="46"/>
        <v>6442533.6499999994</v>
      </c>
      <c r="I516" s="9"/>
      <c r="J516" s="15"/>
      <c r="K516" s="16"/>
    </row>
    <row r="517" spans="1:11" s="10" customFormat="1" ht="32.25" customHeight="1" x14ac:dyDescent="0.25">
      <c r="A517" s="87"/>
      <c r="B517" s="72">
        <v>45686</v>
      </c>
      <c r="C517" s="67" t="s">
        <v>963</v>
      </c>
      <c r="D517" s="71" t="s">
        <v>28</v>
      </c>
      <c r="E517" s="68">
        <v>800</v>
      </c>
      <c r="F517" s="68"/>
      <c r="G517" s="56">
        <f t="shared" si="46"/>
        <v>6443333.6499999994</v>
      </c>
      <c r="I517" s="9"/>
      <c r="J517" s="15"/>
      <c r="K517" s="16"/>
    </row>
    <row r="518" spans="1:11" s="10" customFormat="1" ht="32.25" customHeight="1" x14ac:dyDescent="0.25">
      <c r="A518" s="87"/>
      <c r="B518" s="72">
        <v>45686</v>
      </c>
      <c r="C518" s="67" t="s">
        <v>964</v>
      </c>
      <c r="D518" s="71" t="s">
        <v>512</v>
      </c>
      <c r="E518" s="68"/>
      <c r="F518" s="68">
        <v>43200</v>
      </c>
      <c r="G518" s="56">
        <f>+G517-F518</f>
        <v>6400133.6499999994</v>
      </c>
      <c r="I518" s="9"/>
      <c r="J518" s="15"/>
      <c r="K518" s="16"/>
    </row>
    <row r="519" spans="1:11" s="10" customFormat="1" ht="32.25" customHeight="1" x14ac:dyDescent="0.25">
      <c r="A519" s="87"/>
      <c r="B519" s="72">
        <v>45686</v>
      </c>
      <c r="C519" s="67" t="s">
        <v>965</v>
      </c>
      <c r="D519" s="71" t="s">
        <v>513</v>
      </c>
      <c r="E519" s="68"/>
      <c r="F519" s="68">
        <v>51706</v>
      </c>
      <c r="G519" s="56">
        <f t="shared" ref="G519:G534" si="47">+G518-F519</f>
        <v>6348427.6499999994</v>
      </c>
      <c r="I519" s="9"/>
      <c r="J519" s="15"/>
      <c r="K519" s="16"/>
    </row>
    <row r="520" spans="1:11" s="10" customFormat="1" ht="32.25" customHeight="1" x14ac:dyDescent="0.25">
      <c r="A520" s="87"/>
      <c r="B520" s="72">
        <v>45686</v>
      </c>
      <c r="C520" s="67" t="s">
        <v>966</v>
      </c>
      <c r="D520" s="71" t="s">
        <v>514</v>
      </c>
      <c r="E520" s="68"/>
      <c r="F520" s="68">
        <v>40000</v>
      </c>
      <c r="G520" s="56">
        <f t="shared" si="47"/>
        <v>6308427.6499999994</v>
      </c>
      <c r="I520" s="9"/>
      <c r="J520" s="15"/>
      <c r="K520" s="16"/>
    </row>
    <row r="521" spans="1:11" s="10" customFormat="1" ht="32.25" customHeight="1" x14ac:dyDescent="0.25">
      <c r="A521" s="87"/>
      <c r="B521" s="72">
        <v>45686</v>
      </c>
      <c r="C521" s="67" t="s">
        <v>967</v>
      </c>
      <c r="D521" s="71" t="s">
        <v>515</v>
      </c>
      <c r="E521" s="68"/>
      <c r="F521" s="68">
        <v>25438.5</v>
      </c>
      <c r="G521" s="56">
        <f t="shared" si="47"/>
        <v>6282989.1499999994</v>
      </c>
      <c r="I521" s="9"/>
      <c r="J521" s="15"/>
      <c r="K521" s="16"/>
    </row>
    <row r="522" spans="1:11" s="10" customFormat="1" ht="32.25" customHeight="1" x14ac:dyDescent="0.25">
      <c r="A522" s="87"/>
      <c r="B522" s="72">
        <v>45686</v>
      </c>
      <c r="C522" s="67" t="s">
        <v>968</v>
      </c>
      <c r="D522" s="71" t="s">
        <v>516</v>
      </c>
      <c r="E522" s="68"/>
      <c r="F522" s="68">
        <v>30000</v>
      </c>
      <c r="G522" s="56">
        <f t="shared" si="47"/>
        <v>6252989.1499999994</v>
      </c>
      <c r="I522" s="9"/>
      <c r="J522" s="15"/>
      <c r="K522" s="16"/>
    </row>
    <row r="523" spans="1:11" s="10" customFormat="1" ht="32.25" customHeight="1" x14ac:dyDescent="0.25">
      <c r="A523" s="87"/>
      <c r="B523" s="72">
        <v>45686</v>
      </c>
      <c r="C523" s="67" t="s">
        <v>969</v>
      </c>
      <c r="D523" s="71" t="s">
        <v>20</v>
      </c>
      <c r="E523" s="68"/>
      <c r="F523" s="68">
        <v>36000</v>
      </c>
      <c r="G523" s="56">
        <f t="shared" si="47"/>
        <v>6216989.1499999994</v>
      </c>
      <c r="I523" s="9"/>
      <c r="J523" s="15"/>
      <c r="K523" s="16"/>
    </row>
    <row r="524" spans="1:11" s="10" customFormat="1" ht="32.25" customHeight="1" x14ac:dyDescent="0.25">
      <c r="A524" s="87"/>
      <c r="B524" s="72">
        <v>45686</v>
      </c>
      <c r="C524" s="67" t="s">
        <v>970</v>
      </c>
      <c r="D524" s="71" t="s">
        <v>517</v>
      </c>
      <c r="E524" s="68"/>
      <c r="F524" s="68">
        <v>45000</v>
      </c>
      <c r="G524" s="56">
        <f t="shared" si="47"/>
        <v>6171989.1499999994</v>
      </c>
      <c r="I524" s="9"/>
      <c r="J524" s="15"/>
      <c r="K524" s="16"/>
    </row>
    <row r="525" spans="1:11" s="10" customFormat="1" ht="32.25" customHeight="1" x14ac:dyDescent="0.25">
      <c r="A525" s="87"/>
      <c r="B525" s="72">
        <v>45686</v>
      </c>
      <c r="C525" s="67" t="s">
        <v>971</v>
      </c>
      <c r="D525" s="71" t="s">
        <v>518</v>
      </c>
      <c r="E525" s="68"/>
      <c r="F525" s="68">
        <v>224000</v>
      </c>
      <c r="G525" s="56">
        <f t="shared" si="47"/>
        <v>5947989.1499999994</v>
      </c>
      <c r="I525" s="9"/>
      <c r="J525" s="15"/>
      <c r="K525" s="16"/>
    </row>
    <row r="526" spans="1:11" s="10" customFormat="1" ht="32.25" customHeight="1" x14ac:dyDescent="0.25">
      <c r="A526" s="87"/>
      <c r="B526" s="72">
        <v>45686</v>
      </c>
      <c r="C526" s="67" t="s">
        <v>972</v>
      </c>
      <c r="D526" s="71" t="s">
        <v>17</v>
      </c>
      <c r="E526" s="68"/>
      <c r="F526" s="68">
        <v>33800</v>
      </c>
      <c r="G526" s="56">
        <f t="shared" si="47"/>
        <v>5914189.1499999994</v>
      </c>
      <c r="I526" s="9"/>
      <c r="J526" s="15"/>
      <c r="K526" s="16"/>
    </row>
    <row r="527" spans="1:11" s="10" customFormat="1" ht="32.25" customHeight="1" x14ac:dyDescent="0.25">
      <c r="A527" s="87"/>
      <c r="B527" s="72">
        <v>45686</v>
      </c>
      <c r="C527" s="67" t="s">
        <v>973</v>
      </c>
      <c r="D527" s="71" t="s">
        <v>20</v>
      </c>
      <c r="E527" s="68"/>
      <c r="F527" s="68">
        <v>169600</v>
      </c>
      <c r="G527" s="56">
        <f t="shared" si="47"/>
        <v>5744589.1499999994</v>
      </c>
      <c r="I527" s="9"/>
      <c r="J527" s="15"/>
      <c r="K527" s="16"/>
    </row>
    <row r="528" spans="1:11" s="10" customFormat="1" ht="32.25" customHeight="1" x14ac:dyDescent="0.25">
      <c r="A528" s="87"/>
      <c r="B528" s="72">
        <v>45686</v>
      </c>
      <c r="C528" s="67" t="s">
        <v>974</v>
      </c>
      <c r="D528" s="71" t="s">
        <v>20</v>
      </c>
      <c r="E528" s="68"/>
      <c r="F528" s="68">
        <v>211000</v>
      </c>
      <c r="G528" s="56">
        <f t="shared" si="47"/>
        <v>5533589.1499999994</v>
      </c>
      <c r="I528" s="9"/>
      <c r="J528" s="15"/>
      <c r="K528" s="16"/>
    </row>
    <row r="529" spans="1:11" s="10" customFormat="1" ht="32.25" customHeight="1" x14ac:dyDescent="0.25">
      <c r="A529" s="87"/>
      <c r="B529" s="72">
        <v>45686</v>
      </c>
      <c r="C529" s="67" t="s">
        <v>975</v>
      </c>
      <c r="D529" s="71" t="s">
        <v>20</v>
      </c>
      <c r="E529" s="68"/>
      <c r="F529" s="68">
        <v>110000</v>
      </c>
      <c r="G529" s="56">
        <f t="shared" si="47"/>
        <v>5423589.1499999994</v>
      </c>
      <c r="I529" s="9"/>
      <c r="J529" s="15"/>
      <c r="K529" s="16"/>
    </row>
    <row r="530" spans="1:11" s="10" customFormat="1" ht="32.25" customHeight="1" x14ac:dyDescent="0.25">
      <c r="A530" s="87"/>
      <c r="B530" s="72">
        <v>45686</v>
      </c>
      <c r="C530" s="67" t="s">
        <v>976</v>
      </c>
      <c r="D530" s="71" t="s">
        <v>20</v>
      </c>
      <c r="E530" s="68"/>
      <c r="F530" s="68">
        <v>386900</v>
      </c>
      <c r="G530" s="56">
        <f t="shared" si="47"/>
        <v>5036689.1499999994</v>
      </c>
      <c r="I530" s="9"/>
      <c r="J530" s="15"/>
      <c r="K530" s="16"/>
    </row>
    <row r="531" spans="1:11" s="10" customFormat="1" ht="32.25" customHeight="1" x14ac:dyDescent="0.25">
      <c r="A531" s="87"/>
      <c r="B531" s="72">
        <v>45686</v>
      </c>
      <c r="C531" s="67" t="s">
        <v>977</v>
      </c>
      <c r="D531" s="71" t="s">
        <v>20</v>
      </c>
      <c r="E531" s="68"/>
      <c r="F531" s="68">
        <v>66000</v>
      </c>
      <c r="G531" s="56">
        <f t="shared" si="47"/>
        <v>4970689.1499999994</v>
      </c>
      <c r="I531" s="9"/>
      <c r="J531" s="15"/>
      <c r="K531" s="16"/>
    </row>
    <row r="532" spans="1:11" s="10" customFormat="1" ht="32.25" customHeight="1" x14ac:dyDescent="0.25">
      <c r="A532" s="87"/>
      <c r="B532" s="72">
        <v>45686</v>
      </c>
      <c r="C532" s="67" t="s">
        <v>978</v>
      </c>
      <c r="D532" s="71" t="s">
        <v>20</v>
      </c>
      <c r="E532" s="68"/>
      <c r="F532" s="68">
        <v>149636.59</v>
      </c>
      <c r="G532" s="56">
        <f t="shared" si="47"/>
        <v>4821052.5599999996</v>
      </c>
      <c r="I532" s="9"/>
      <c r="J532" s="15"/>
      <c r="K532" s="16"/>
    </row>
    <row r="533" spans="1:11" s="10" customFormat="1" ht="32.25" customHeight="1" x14ac:dyDescent="0.25">
      <c r="A533" s="87"/>
      <c r="B533" s="72">
        <v>45686</v>
      </c>
      <c r="C533" s="67" t="s">
        <v>979</v>
      </c>
      <c r="D533" s="71" t="s">
        <v>20</v>
      </c>
      <c r="E533" s="68"/>
      <c r="F533" s="68">
        <v>269163.55</v>
      </c>
      <c r="G533" s="56">
        <f t="shared" si="47"/>
        <v>4551889.01</v>
      </c>
      <c r="I533" s="9"/>
      <c r="J533" s="15"/>
      <c r="K533" s="16"/>
    </row>
    <row r="534" spans="1:11" s="10" customFormat="1" ht="32.25" customHeight="1" x14ac:dyDescent="0.25">
      <c r="A534" s="87"/>
      <c r="B534" s="72">
        <v>45687</v>
      </c>
      <c r="C534" s="67" t="s">
        <v>980</v>
      </c>
      <c r="D534" s="71" t="s">
        <v>511</v>
      </c>
      <c r="E534" s="68"/>
      <c r="F534" s="68">
        <v>97184.24</v>
      </c>
      <c r="G534" s="56">
        <f t="shared" si="47"/>
        <v>4454704.7699999996</v>
      </c>
      <c r="I534" s="9"/>
      <c r="J534" s="15"/>
      <c r="K534" s="16"/>
    </row>
    <row r="535" spans="1:11" s="10" customFormat="1" ht="32.25" customHeight="1" x14ac:dyDescent="0.25">
      <c r="A535" s="87"/>
      <c r="B535" s="72">
        <v>45687</v>
      </c>
      <c r="C535" s="67" t="s">
        <v>981</v>
      </c>
      <c r="D535" s="71" t="s">
        <v>26</v>
      </c>
      <c r="E535" s="68">
        <v>115556.8</v>
      </c>
      <c r="F535" s="68"/>
      <c r="G535" s="56">
        <f>+G534+E535</f>
        <v>4570261.5699999994</v>
      </c>
      <c r="I535" s="9"/>
      <c r="J535" s="15"/>
      <c r="K535" s="16"/>
    </row>
    <row r="536" spans="1:11" s="10" customFormat="1" ht="32.25" customHeight="1" x14ac:dyDescent="0.25">
      <c r="A536" s="87"/>
      <c r="B536" s="72">
        <v>45687</v>
      </c>
      <c r="C536" s="67" t="s">
        <v>982</v>
      </c>
      <c r="D536" s="71" t="s">
        <v>28</v>
      </c>
      <c r="E536" s="68">
        <v>2400</v>
      </c>
      <c r="F536" s="68"/>
      <c r="G536" s="56">
        <f t="shared" ref="G536:G551" si="48">+G535+E536</f>
        <v>4572661.5699999994</v>
      </c>
      <c r="I536" s="9"/>
      <c r="J536" s="15"/>
      <c r="K536" s="16"/>
    </row>
    <row r="537" spans="1:11" s="10" customFormat="1" ht="32.25" customHeight="1" x14ac:dyDescent="0.25">
      <c r="A537" s="87"/>
      <c r="B537" s="72">
        <v>45687</v>
      </c>
      <c r="C537" s="67" t="s">
        <v>781</v>
      </c>
      <c r="D537" s="71" t="s">
        <v>28</v>
      </c>
      <c r="E537" s="68">
        <v>10000</v>
      </c>
      <c r="F537" s="68"/>
      <c r="G537" s="56">
        <f t="shared" si="48"/>
        <v>4582661.5699999994</v>
      </c>
      <c r="I537" s="9"/>
      <c r="J537" s="15"/>
      <c r="K537" s="16"/>
    </row>
    <row r="538" spans="1:11" s="10" customFormat="1" ht="32.25" customHeight="1" x14ac:dyDescent="0.25">
      <c r="A538" s="87"/>
      <c r="B538" s="72">
        <v>45687</v>
      </c>
      <c r="C538" s="67" t="s">
        <v>641</v>
      </c>
      <c r="D538" s="71" t="s">
        <v>28</v>
      </c>
      <c r="E538" s="68">
        <v>3650</v>
      </c>
      <c r="F538" s="68"/>
      <c r="G538" s="56">
        <f t="shared" si="48"/>
        <v>4586311.5699999994</v>
      </c>
      <c r="I538" s="9"/>
      <c r="J538" s="15"/>
      <c r="K538" s="16"/>
    </row>
    <row r="539" spans="1:11" s="10" customFormat="1" ht="32.25" customHeight="1" x14ac:dyDescent="0.25">
      <c r="A539" s="87"/>
      <c r="B539" s="72">
        <v>45687</v>
      </c>
      <c r="C539" s="67" t="s">
        <v>672</v>
      </c>
      <c r="D539" s="71" t="s">
        <v>28</v>
      </c>
      <c r="E539" s="68">
        <v>3650</v>
      </c>
      <c r="F539" s="68"/>
      <c r="G539" s="56">
        <f t="shared" si="48"/>
        <v>4589961.5699999994</v>
      </c>
      <c r="I539" s="9"/>
      <c r="J539" s="15"/>
      <c r="K539" s="16"/>
    </row>
    <row r="540" spans="1:11" s="10" customFormat="1" ht="32.25" customHeight="1" x14ac:dyDescent="0.25">
      <c r="A540" s="87"/>
      <c r="B540" s="72">
        <v>45687</v>
      </c>
      <c r="C540" s="67" t="s">
        <v>377</v>
      </c>
      <c r="D540" s="71" t="s">
        <v>28</v>
      </c>
      <c r="E540" s="68">
        <v>3650</v>
      </c>
      <c r="F540" s="68"/>
      <c r="G540" s="56">
        <f t="shared" si="48"/>
        <v>4593611.5699999994</v>
      </c>
      <c r="I540" s="9"/>
      <c r="J540" s="15"/>
      <c r="K540" s="16"/>
    </row>
    <row r="541" spans="1:11" s="10" customFormat="1" ht="32.25" customHeight="1" x14ac:dyDescent="0.25">
      <c r="A541" s="87"/>
      <c r="B541" s="72">
        <v>45687</v>
      </c>
      <c r="C541" s="67" t="s">
        <v>378</v>
      </c>
      <c r="D541" s="71" t="s">
        <v>28</v>
      </c>
      <c r="E541" s="68">
        <v>7300</v>
      </c>
      <c r="F541" s="68"/>
      <c r="G541" s="56">
        <f t="shared" si="48"/>
        <v>4600911.5699999994</v>
      </c>
      <c r="I541" s="9"/>
      <c r="J541" s="15"/>
      <c r="K541" s="16"/>
    </row>
    <row r="542" spans="1:11" s="10" customFormat="1" ht="32.25" customHeight="1" x14ac:dyDescent="0.25">
      <c r="A542" s="87"/>
      <c r="B542" s="72">
        <v>45687</v>
      </c>
      <c r="C542" s="67" t="s">
        <v>347</v>
      </c>
      <c r="D542" s="71" t="s">
        <v>28</v>
      </c>
      <c r="E542" s="68">
        <v>3650</v>
      </c>
      <c r="F542" s="68"/>
      <c r="G542" s="56">
        <f t="shared" si="48"/>
        <v>4604561.5699999994</v>
      </c>
      <c r="I542" s="9"/>
      <c r="J542" s="15"/>
      <c r="K542" s="16"/>
    </row>
    <row r="543" spans="1:11" s="10" customFormat="1" ht="32.25" customHeight="1" x14ac:dyDescent="0.25">
      <c r="A543" s="87"/>
      <c r="B543" s="72">
        <v>45687</v>
      </c>
      <c r="C543" s="67" t="s">
        <v>983</v>
      </c>
      <c r="D543" s="71" t="s">
        <v>1016</v>
      </c>
      <c r="E543" s="68">
        <v>5000000</v>
      </c>
      <c r="F543" s="68"/>
      <c r="G543" s="56">
        <f t="shared" si="48"/>
        <v>9604561.5700000003</v>
      </c>
      <c r="I543" s="9"/>
      <c r="J543" s="15"/>
      <c r="K543" s="16"/>
    </row>
    <row r="544" spans="1:11" s="10" customFormat="1" ht="32.25" customHeight="1" x14ac:dyDescent="0.25">
      <c r="A544" s="87"/>
      <c r="B544" s="72">
        <v>45687</v>
      </c>
      <c r="C544" s="67" t="s">
        <v>984</v>
      </c>
      <c r="D544" s="71" t="s">
        <v>28</v>
      </c>
      <c r="E544" s="68">
        <v>109500</v>
      </c>
      <c r="F544" s="68"/>
      <c r="G544" s="56">
        <f t="shared" si="48"/>
        <v>9714061.5700000003</v>
      </c>
      <c r="I544" s="9"/>
      <c r="J544" s="15"/>
      <c r="K544" s="16"/>
    </row>
    <row r="545" spans="1:11" s="10" customFormat="1" ht="32.25" customHeight="1" x14ac:dyDescent="0.25">
      <c r="A545" s="87"/>
      <c r="B545" s="72">
        <v>45687</v>
      </c>
      <c r="C545" s="67" t="s">
        <v>985</v>
      </c>
      <c r="D545" s="71" t="s">
        <v>28</v>
      </c>
      <c r="E545" s="68">
        <v>216000</v>
      </c>
      <c r="F545" s="68"/>
      <c r="G545" s="56">
        <f t="shared" si="48"/>
        <v>9930061.5700000003</v>
      </c>
      <c r="I545" s="9"/>
      <c r="J545" s="15"/>
      <c r="K545" s="16"/>
    </row>
    <row r="546" spans="1:11" s="10" customFormat="1" ht="32.25" customHeight="1" x14ac:dyDescent="0.25">
      <c r="A546" s="87"/>
      <c r="B546" s="72">
        <v>45687</v>
      </c>
      <c r="C546" s="67" t="s">
        <v>849</v>
      </c>
      <c r="D546" s="71" t="s">
        <v>28</v>
      </c>
      <c r="E546" s="68">
        <v>7300</v>
      </c>
      <c r="F546" s="68"/>
      <c r="G546" s="56">
        <f t="shared" si="48"/>
        <v>9937361.5700000003</v>
      </c>
      <c r="I546" s="9"/>
      <c r="J546" s="15"/>
      <c r="K546" s="16"/>
    </row>
    <row r="547" spans="1:11" s="10" customFormat="1" ht="32.25" customHeight="1" x14ac:dyDescent="0.25">
      <c r="A547" s="87"/>
      <c r="B547" s="72">
        <v>45687</v>
      </c>
      <c r="C547" s="67" t="s">
        <v>850</v>
      </c>
      <c r="D547" s="71" t="s">
        <v>28</v>
      </c>
      <c r="E547" s="68">
        <v>7300</v>
      </c>
      <c r="F547" s="68"/>
      <c r="G547" s="56">
        <f t="shared" si="48"/>
        <v>9944661.5700000003</v>
      </c>
      <c r="I547" s="9"/>
      <c r="J547" s="15"/>
      <c r="K547" s="16"/>
    </row>
    <row r="548" spans="1:11" s="10" customFormat="1" ht="32.25" customHeight="1" x14ac:dyDescent="0.25">
      <c r="A548" s="87"/>
      <c r="B548" s="72">
        <v>45687</v>
      </c>
      <c r="C548" s="67" t="s">
        <v>851</v>
      </c>
      <c r="D548" s="71" t="s">
        <v>28</v>
      </c>
      <c r="E548" s="68">
        <v>3650</v>
      </c>
      <c r="F548" s="68"/>
      <c r="G548" s="56">
        <f t="shared" si="48"/>
        <v>9948311.5700000003</v>
      </c>
      <c r="I548" s="9"/>
      <c r="J548" s="15"/>
      <c r="K548" s="16"/>
    </row>
    <row r="549" spans="1:11" s="10" customFormat="1" ht="32.25" customHeight="1" x14ac:dyDescent="0.25">
      <c r="A549" s="87"/>
      <c r="B549" s="72">
        <v>45687</v>
      </c>
      <c r="C549" s="67" t="s">
        <v>852</v>
      </c>
      <c r="D549" s="71" t="s">
        <v>28</v>
      </c>
      <c r="E549" s="68">
        <v>3650</v>
      </c>
      <c r="F549" s="68"/>
      <c r="G549" s="56">
        <f t="shared" si="48"/>
        <v>9951961.5700000003</v>
      </c>
      <c r="I549" s="9"/>
      <c r="J549" s="15"/>
      <c r="K549" s="16"/>
    </row>
    <row r="550" spans="1:11" s="10" customFormat="1" ht="32.25" customHeight="1" x14ac:dyDescent="0.25">
      <c r="A550" s="87"/>
      <c r="B550" s="72">
        <v>45687</v>
      </c>
      <c r="C550" s="67" t="s">
        <v>986</v>
      </c>
      <c r="D550" s="71" t="s">
        <v>28</v>
      </c>
      <c r="E550" s="68">
        <v>3650</v>
      </c>
      <c r="F550" s="68"/>
      <c r="G550" s="56">
        <f t="shared" si="48"/>
        <v>9955611.5700000003</v>
      </c>
      <c r="I550" s="9"/>
      <c r="J550" s="15"/>
      <c r="K550" s="16"/>
    </row>
    <row r="551" spans="1:11" s="10" customFormat="1" ht="32.25" customHeight="1" x14ac:dyDescent="0.25">
      <c r="A551" s="87"/>
      <c r="B551" s="72">
        <v>45687</v>
      </c>
      <c r="C551" s="67" t="s">
        <v>618</v>
      </c>
      <c r="D551" s="71" t="s">
        <v>28</v>
      </c>
      <c r="E551" s="68">
        <v>3650</v>
      </c>
      <c r="F551" s="68"/>
      <c r="G551" s="56">
        <f t="shared" si="48"/>
        <v>9959261.5700000003</v>
      </c>
      <c r="I551" s="9"/>
      <c r="J551" s="15"/>
      <c r="K551" s="16"/>
    </row>
    <row r="552" spans="1:11" s="10" customFormat="1" ht="32.25" customHeight="1" x14ac:dyDescent="0.25">
      <c r="A552" s="87"/>
      <c r="B552" s="72">
        <v>45687</v>
      </c>
      <c r="C552" s="67" t="s">
        <v>987</v>
      </c>
      <c r="D552" s="71" t="s">
        <v>519</v>
      </c>
      <c r="E552" s="68"/>
      <c r="F552" s="68">
        <v>5476500</v>
      </c>
      <c r="G552" s="56">
        <f>+G551-F552</f>
        <v>4482761.57</v>
      </c>
      <c r="I552" s="9"/>
      <c r="J552" s="15"/>
      <c r="K552" s="16"/>
    </row>
    <row r="553" spans="1:11" s="10" customFormat="1" ht="32.25" customHeight="1" x14ac:dyDescent="0.25">
      <c r="A553" s="87"/>
      <c r="B553" s="72">
        <v>45687</v>
      </c>
      <c r="C553" s="67" t="s">
        <v>988</v>
      </c>
      <c r="D553" s="71" t="s">
        <v>520</v>
      </c>
      <c r="E553" s="68"/>
      <c r="F553" s="68">
        <v>21075.78</v>
      </c>
      <c r="G553" s="56">
        <f t="shared" ref="G553:G560" si="49">+G552-F553</f>
        <v>4461685.79</v>
      </c>
      <c r="I553" s="9"/>
      <c r="J553" s="15"/>
      <c r="K553" s="16"/>
    </row>
    <row r="554" spans="1:11" s="10" customFormat="1" ht="32.25" customHeight="1" x14ac:dyDescent="0.25">
      <c r="A554" s="87"/>
      <c r="B554" s="72">
        <v>45687</v>
      </c>
      <c r="C554" s="67" t="s">
        <v>989</v>
      </c>
      <c r="D554" s="71" t="s">
        <v>521</v>
      </c>
      <c r="E554" s="68"/>
      <c r="F554" s="68">
        <v>75750</v>
      </c>
      <c r="G554" s="56">
        <f t="shared" si="49"/>
        <v>4385935.79</v>
      </c>
      <c r="I554" s="9"/>
      <c r="J554" s="15"/>
      <c r="K554" s="16"/>
    </row>
    <row r="555" spans="1:11" s="10" customFormat="1" ht="32.25" customHeight="1" x14ac:dyDescent="0.25">
      <c r="A555" s="87"/>
      <c r="B555" s="72">
        <v>45687</v>
      </c>
      <c r="C555" s="67" t="s">
        <v>990</v>
      </c>
      <c r="D555" s="71" t="s">
        <v>522</v>
      </c>
      <c r="E555" s="68"/>
      <c r="F555" s="68">
        <v>30000</v>
      </c>
      <c r="G555" s="56">
        <f t="shared" si="49"/>
        <v>4355935.79</v>
      </c>
      <c r="I555" s="9"/>
      <c r="J555" s="15"/>
      <c r="K555" s="16"/>
    </row>
    <row r="556" spans="1:11" s="10" customFormat="1" ht="32.25" customHeight="1" x14ac:dyDescent="0.25">
      <c r="A556" s="87"/>
      <c r="B556" s="72">
        <v>45687</v>
      </c>
      <c r="C556" s="67" t="s">
        <v>991</v>
      </c>
      <c r="D556" s="71" t="s">
        <v>523</v>
      </c>
      <c r="E556" s="68"/>
      <c r="F556" s="68">
        <v>4483256.0199999996</v>
      </c>
      <c r="G556" s="56">
        <f t="shared" si="49"/>
        <v>-127320.22999999952</v>
      </c>
      <c r="I556" s="9"/>
      <c r="J556" s="15"/>
      <c r="K556" s="16"/>
    </row>
    <row r="557" spans="1:11" s="10" customFormat="1" ht="32.25" customHeight="1" x14ac:dyDescent="0.25">
      <c r="A557" s="87"/>
      <c r="B557" s="72">
        <v>45687</v>
      </c>
      <c r="C557" s="67" t="s">
        <v>992</v>
      </c>
      <c r="D557" s="71" t="s">
        <v>524</v>
      </c>
      <c r="E557" s="68"/>
      <c r="F557" s="68">
        <v>46000</v>
      </c>
      <c r="G557" s="56">
        <f t="shared" si="49"/>
        <v>-173320.22999999952</v>
      </c>
      <c r="I557" s="9"/>
      <c r="J557" s="15"/>
      <c r="K557" s="16"/>
    </row>
    <row r="558" spans="1:11" s="10" customFormat="1" ht="32.25" customHeight="1" x14ac:dyDescent="0.25">
      <c r="A558" s="87"/>
      <c r="B558" s="72">
        <v>45687</v>
      </c>
      <c r="C558" s="67" t="s">
        <v>993</v>
      </c>
      <c r="D558" s="71" t="s">
        <v>20</v>
      </c>
      <c r="E558" s="68"/>
      <c r="F558" s="68">
        <v>90000</v>
      </c>
      <c r="G558" s="56">
        <f t="shared" si="49"/>
        <v>-263320.22999999952</v>
      </c>
      <c r="I558" s="9"/>
      <c r="J558" s="15"/>
      <c r="K558" s="16"/>
    </row>
    <row r="559" spans="1:11" s="10" customFormat="1" ht="32.25" customHeight="1" x14ac:dyDescent="0.25">
      <c r="A559" s="87"/>
      <c r="B559" s="72">
        <v>45687</v>
      </c>
      <c r="C559" s="67" t="s">
        <v>994</v>
      </c>
      <c r="D559" s="71" t="s">
        <v>525</v>
      </c>
      <c r="E559" s="68"/>
      <c r="F559" s="68">
        <v>27495</v>
      </c>
      <c r="G559" s="56">
        <f t="shared" si="49"/>
        <v>-290815.22999999952</v>
      </c>
      <c r="I559" s="9"/>
      <c r="J559" s="15"/>
      <c r="K559" s="16"/>
    </row>
    <row r="560" spans="1:11" s="10" customFormat="1" ht="32.25" customHeight="1" x14ac:dyDescent="0.25">
      <c r="A560" s="87"/>
      <c r="B560" s="72">
        <v>45687</v>
      </c>
      <c r="C560" s="67" t="s">
        <v>995</v>
      </c>
      <c r="D560" s="71" t="s">
        <v>526</v>
      </c>
      <c r="E560" s="68"/>
      <c r="F560" s="68">
        <v>72000</v>
      </c>
      <c r="G560" s="56">
        <f t="shared" si="49"/>
        <v>-362815.22999999952</v>
      </c>
      <c r="I560" s="9"/>
      <c r="J560" s="15"/>
      <c r="K560" s="16"/>
    </row>
    <row r="561" spans="1:11" s="10" customFormat="1" ht="32.25" customHeight="1" x14ac:dyDescent="0.25">
      <c r="A561" s="87"/>
      <c r="B561" s="72">
        <v>45687</v>
      </c>
      <c r="C561" s="67" t="s">
        <v>996</v>
      </c>
      <c r="D561" s="71" t="s">
        <v>26</v>
      </c>
      <c r="E561" s="68">
        <v>40000</v>
      </c>
      <c r="F561" s="68"/>
      <c r="G561" s="56">
        <f>+G560+E561</f>
        <v>-322815.22999999952</v>
      </c>
      <c r="I561" s="9"/>
      <c r="J561" s="15"/>
      <c r="K561" s="16"/>
    </row>
    <row r="562" spans="1:11" s="10" customFormat="1" ht="32.25" customHeight="1" x14ac:dyDescent="0.25">
      <c r="A562" s="87"/>
      <c r="B562" s="72">
        <v>45688</v>
      </c>
      <c r="C562" s="67" t="s">
        <v>597</v>
      </c>
      <c r="D562" s="71" t="s">
        <v>28</v>
      </c>
      <c r="E562" s="68">
        <v>22500</v>
      </c>
      <c r="F562" s="68"/>
      <c r="G562" s="56">
        <f t="shared" ref="G562:G572" si="50">+G561+E562</f>
        <v>-300315.22999999952</v>
      </c>
      <c r="I562" s="9"/>
      <c r="J562" s="15"/>
      <c r="K562" s="16"/>
    </row>
    <row r="563" spans="1:11" s="10" customFormat="1" ht="32.25" customHeight="1" x14ac:dyDescent="0.25">
      <c r="A563" s="87"/>
      <c r="B563" s="72">
        <v>45688</v>
      </c>
      <c r="C563" s="67" t="s">
        <v>997</v>
      </c>
      <c r="D563" s="71" t="s">
        <v>31</v>
      </c>
      <c r="E563" s="68">
        <v>10000</v>
      </c>
      <c r="F563" s="68"/>
      <c r="G563" s="56">
        <f t="shared" si="50"/>
        <v>-290315.22999999952</v>
      </c>
      <c r="I563" s="9"/>
      <c r="J563" s="15"/>
      <c r="K563" s="16"/>
    </row>
    <row r="564" spans="1:11" s="10" customFormat="1" ht="32.25" customHeight="1" x14ac:dyDescent="0.25">
      <c r="A564" s="87"/>
      <c r="B564" s="72">
        <v>45688</v>
      </c>
      <c r="C564" s="67" t="s">
        <v>597</v>
      </c>
      <c r="D564" s="71" t="s">
        <v>30</v>
      </c>
      <c r="E564" s="68">
        <v>146000</v>
      </c>
      <c r="F564" s="68"/>
      <c r="G564" s="56">
        <f t="shared" si="50"/>
        <v>-144315.22999999952</v>
      </c>
      <c r="I564" s="9"/>
      <c r="J564" s="15"/>
      <c r="K564" s="16"/>
    </row>
    <row r="565" spans="1:11" s="10" customFormat="1" ht="32.25" customHeight="1" x14ac:dyDescent="0.25">
      <c r="A565" s="87"/>
      <c r="B565" s="72">
        <v>45688</v>
      </c>
      <c r="C565" s="67" t="s">
        <v>348</v>
      </c>
      <c r="D565" s="71" t="s">
        <v>28</v>
      </c>
      <c r="E565" s="68">
        <v>1600</v>
      </c>
      <c r="F565" s="68"/>
      <c r="G565" s="56">
        <f t="shared" si="50"/>
        <v>-142715.22999999952</v>
      </c>
      <c r="I565" s="9"/>
      <c r="J565" s="15"/>
      <c r="K565" s="16"/>
    </row>
    <row r="566" spans="1:11" s="10" customFormat="1" ht="32.25" customHeight="1" x14ac:dyDescent="0.25">
      <c r="A566" s="87"/>
      <c r="B566" s="72">
        <v>45688</v>
      </c>
      <c r="C566" s="67" t="s">
        <v>675</v>
      </c>
      <c r="D566" s="71" t="s">
        <v>28</v>
      </c>
      <c r="E566" s="68">
        <v>2400</v>
      </c>
      <c r="F566" s="68"/>
      <c r="G566" s="56">
        <f t="shared" si="50"/>
        <v>-140315.22999999952</v>
      </c>
      <c r="I566" s="9"/>
      <c r="J566" s="15"/>
      <c r="K566" s="16"/>
    </row>
    <row r="567" spans="1:11" s="10" customFormat="1" ht="32.25" customHeight="1" x14ac:dyDescent="0.25">
      <c r="A567" s="87"/>
      <c r="B567" s="72">
        <v>45688</v>
      </c>
      <c r="C567" s="67" t="s">
        <v>565</v>
      </c>
      <c r="D567" s="71" t="s">
        <v>28</v>
      </c>
      <c r="E567" s="68">
        <v>2400</v>
      </c>
      <c r="F567" s="68"/>
      <c r="G567" s="56">
        <f t="shared" si="50"/>
        <v>-137915.22999999952</v>
      </c>
      <c r="I567" s="9"/>
      <c r="J567" s="15"/>
      <c r="K567" s="16"/>
    </row>
    <row r="568" spans="1:11" s="10" customFormat="1" ht="32.25" customHeight="1" x14ac:dyDescent="0.25">
      <c r="A568" s="87"/>
      <c r="B568" s="72">
        <v>45688</v>
      </c>
      <c r="C568" s="67" t="s">
        <v>998</v>
      </c>
      <c r="D568" s="71" t="s">
        <v>28</v>
      </c>
      <c r="E568" s="68">
        <v>3200</v>
      </c>
      <c r="F568" s="68"/>
      <c r="G568" s="56">
        <f t="shared" si="50"/>
        <v>-134715.22999999952</v>
      </c>
      <c r="I568" s="9"/>
      <c r="J568" s="15"/>
      <c r="K568" s="16"/>
    </row>
    <row r="569" spans="1:11" s="10" customFormat="1" ht="32.25" customHeight="1" x14ac:dyDescent="0.25">
      <c r="A569" s="87"/>
      <c r="B569" s="72">
        <v>45688</v>
      </c>
      <c r="C569" s="67" t="s">
        <v>999</v>
      </c>
      <c r="D569" s="71" t="s">
        <v>31</v>
      </c>
      <c r="E569" s="68">
        <v>20000</v>
      </c>
      <c r="F569" s="68"/>
      <c r="G569" s="56">
        <f t="shared" si="50"/>
        <v>-114715.22999999952</v>
      </c>
      <c r="I569" s="9"/>
      <c r="J569" s="15"/>
      <c r="K569" s="16"/>
    </row>
    <row r="570" spans="1:11" s="10" customFormat="1" ht="32.25" customHeight="1" x14ac:dyDescent="0.25">
      <c r="A570" s="87"/>
      <c r="B570" s="72">
        <v>45688</v>
      </c>
      <c r="C570" s="67" t="s">
        <v>1000</v>
      </c>
      <c r="D570" s="71" t="s">
        <v>31</v>
      </c>
      <c r="E570" s="68">
        <v>20000</v>
      </c>
      <c r="F570" s="68"/>
      <c r="G570" s="56">
        <f t="shared" si="50"/>
        <v>-94715.229999999516</v>
      </c>
      <c r="I570" s="9"/>
      <c r="J570" s="15"/>
      <c r="K570" s="16"/>
    </row>
    <row r="571" spans="1:11" s="10" customFormat="1" ht="32.25" customHeight="1" x14ac:dyDescent="0.25">
      <c r="A571" s="87"/>
      <c r="B571" s="72">
        <v>45688</v>
      </c>
      <c r="C571" s="67" t="s">
        <v>1001</v>
      </c>
      <c r="D571" s="71" t="s">
        <v>31</v>
      </c>
      <c r="E571" s="68">
        <v>20000</v>
      </c>
      <c r="F571" s="68"/>
      <c r="G571" s="56">
        <f t="shared" si="50"/>
        <v>-74715.229999999516</v>
      </c>
      <c r="I571" s="9"/>
      <c r="J571" s="15"/>
      <c r="K571" s="16"/>
    </row>
    <row r="572" spans="1:11" s="10" customFormat="1" ht="32.25" customHeight="1" x14ac:dyDescent="0.25">
      <c r="A572" s="87"/>
      <c r="B572" s="72">
        <v>45688</v>
      </c>
      <c r="C572" s="67" t="s">
        <v>1002</v>
      </c>
      <c r="D572" s="71" t="s">
        <v>31</v>
      </c>
      <c r="E572" s="68">
        <v>20000</v>
      </c>
      <c r="F572" s="68"/>
      <c r="G572" s="56">
        <f t="shared" si="50"/>
        <v>-54715.229999999516</v>
      </c>
      <c r="I572" s="9"/>
      <c r="J572" s="15"/>
      <c r="K572" s="16"/>
    </row>
    <row r="573" spans="1:11" s="10" customFormat="1" ht="32.25" customHeight="1" x14ac:dyDescent="0.25">
      <c r="A573" s="87"/>
      <c r="B573" s="72">
        <v>45688</v>
      </c>
      <c r="C573" s="67" t="s">
        <v>82</v>
      </c>
      <c r="D573" s="71" t="s">
        <v>18</v>
      </c>
      <c r="E573" s="68"/>
      <c r="F573" s="68">
        <v>29182.94</v>
      </c>
      <c r="G573" s="56">
        <f>+G572-F573</f>
        <v>-83898.169999999518</v>
      </c>
      <c r="I573" s="9"/>
      <c r="J573" s="15"/>
      <c r="K573" s="16"/>
    </row>
    <row r="574" spans="1:11" s="10" customFormat="1" ht="32.25" customHeight="1" x14ac:dyDescent="0.25">
      <c r="A574" s="87"/>
      <c r="B574" s="72">
        <v>45688</v>
      </c>
      <c r="C574" s="67" t="s">
        <v>1003</v>
      </c>
      <c r="D574" s="71" t="s">
        <v>26</v>
      </c>
      <c r="E574" s="68">
        <v>98574</v>
      </c>
      <c r="F574" s="68"/>
      <c r="G574" s="56">
        <f>+G573+E574</f>
        <v>14675.830000000482</v>
      </c>
      <c r="I574" s="9"/>
      <c r="J574" s="15"/>
      <c r="K574" s="16"/>
    </row>
    <row r="575" spans="1:11" s="10" customFormat="1" ht="32.25" customHeight="1" x14ac:dyDescent="0.25">
      <c r="A575" s="87"/>
      <c r="B575" s="72">
        <v>45688</v>
      </c>
      <c r="C575" s="67" t="s">
        <v>1004</v>
      </c>
      <c r="D575" s="71" t="s">
        <v>527</v>
      </c>
      <c r="E575" s="68"/>
      <c r="F575" s="68">
        <v>25000</v>
      </c>
      <c r="G575" s="56">
        <f>+G574-F575</f>
        <v>-10324.169999999518</v>
      </c>
      <c r="I575" s="9"/>
      <c r="J575" s="15"/>
      <c r="K575" s="16"/>
    </row>
    <row r="576" spans="1:11" s="10" customFormat="1" ht="32.25" customHeight="1" x14ac:dyDescent="0.25">
      <c r="A576" s="87"/>
      <c r="B576" s="72">
        <v>45688</v>
      </c>
      <c r="C576" s="67" t="s">
        <v>1005</v>
      </c>
      <c r="D576" s="71" t="s">
        <v>528</v>
      </c>
      <c r="E576" s="68"/>
      <c r="F576" s="68">
        <v>35000</v>
      </c>
      <c r="G576" s="56">
        <f>+G575-F576</f>
        <v>-45324.169999999518</v>
      </c>
      <c r="I576" s="9"/>
      <c r="J576" s="15"/>
      <c r="K576" s="16"/>
    </row>
    <row r="577" spans="1:11" s="10" customFormat="1" ht="32.25" customHeight="1" x14ac:dyDescent="0.25">
      <c r="A577" s="87"/>
      <c r="B577" s="72">
        <v>45688</v>
      </c>
      <c r="C577" s="67" t="s">
        <v>879</v>
      </c>
      <c r="D577" s="71" t="s">
        <v>28</v>
      </c>
      <c r="E577" s="68">
        <v>51200</v>
      </c>
      <c r="F577" s="68"/>
      <c r="G577" s="56">
        <f>+G576+E577</f>
        <v>5875.830000000482</v>
      </c>
      <c r="I577" s="9"/>
      <c r="J577" s="15"/>
      <c r="K577" s="16"/>
    </row>
    <row r="578" spans="1:11" s="10" customFormat="1" ht="32.25" customHeight="1" x14ac:dyDescent="0.25">
      <c r="A578" s="87"/>
      <c r="B578" s="72">
        <v>45688</v>
      </c>
      <c r="C578" s="67" t="s">
        <v>880</v>
      </c>
      <c r="D578" s="71" t="s">
        <v>28</v>
      </c>
      <c r="E578" s="68">
        <v>28000</v>
      </c>
      <c r="F578" s="68"/>
      <c r="G578" s="56">
        <f t="shared" ref="G578:G580" si="51">+G577+E578</f>
        <v>33875.830000000482</v>
      </c>
      <c r="I578" s="9"/>
      <c r="J578" s="15"/>
      <c r="K578" s="16"/>
    </row>
    <row r="579" spans="1:11" s="10" customFormat="1" ht="32.25" customHeight="1" x14ac:dyDescent="0.25">
      <c r="A579" s="87"/>
      <c r="B579" s="72">
        <v>45688</v>
      </c>
      <c r="C579" s="67" t="s">
        <v>755</v>
      </c>
      <c r="D579" s="71" t="s">
        <v>28</v>
      </c>
      <c r="E579" s="68">
        <v>8800</v>
      </c>
      <c r="F579" s="68"/>
      <c r="G579" s="56">
        <f t="shared" si="51"/>
        <v>42675.830000000482</v>
      </c>
      <c r="I579" s="9"/>
      <c r="J579" s="15"/>
      <c r="K579" s="16"/>
    </row>
    <row r="580" spans="1:11" s="10" customFormat="1" ht="32.25" customHeight="1" x14ac:dyDescent="0.25">
      <c r="A580" s="87"/>
      <c r="B580" s="72">
        <v>45688</v>
      </c>
      <c r="C580" s="67" t="s">
        <v>881</v>
      </c>
      <c r="D580" s="71" t="s">
        <v>28</v>
      </c>
      <c r="E580" s="68">
        <v>13750</v>
      </c>
      <c r="F580" s="68"/>
      <c r="G580" s="56">
        <f t="shared" si="51"/>
        <v>56425.830000000482</v>
      </c>
      <c r="I580" s="9"/>
      <c r="J580" s="15"/>
      <c r="K580" s="16"/>
    </row>
    <row r="581" spans="1:11" s="10" customFormat="1" ht="32.25" customHeight="1" x14ac:dyDescent="0.25">
      <c r="A581" s="87"/>
      <c r="B581" s="72">
        <v>45688</v>
      </c>
      <c r="C581" s="67" t="s">
        <v>1006</v>
      </c>
      <c r="D581" s="71" t="s">
        <v>20</v>
      </c>
      <c r="E581" s="68"/>
      <c r="F581" s="68">
        <v>102826</v>
      </c>
      <c r="G581" s="56">
        <f>+G580-F581</f>
        <v>-46400.169999999518</v>
      </c>
      <c r="I581" s="9"/>
      <c r="J581" s="15"/>
      <c r="K581" s="16"/>
    </row>
    <row r="582" spans="1:11" s="10" customFormat="1" ht="32.25" customHeight="1" x14ac:dyDescent="0.25">
      <c r="A582" s="87"/>
      <c r="B582" s="72">
        <v>45688</v>
      </c>
      <c r="C582" s="67" t="s">
        <v>882</v>
      </c>
      <c r="D582" s="71" t="s">
        <v>28</v>
      </c>
      <c r="E582" s="68">
        <v>18250</v>
      </c>
      <c r="F582" s="68"/>
      <c r="G582" s="56">
        <f>+G581+E582</f>
        <v>-28150.169999999518</v>
      </c>
      <c r="I582" s="9"/>
      <c r="J582" s="15"/>
      <c r="K582" s="16"/>
    </row>
    <row r="583" spans="1:11" s="10" customFormat="1" ht="32.25" customHeight="1" x14ac:dyDescent="0.25">
      <c r="A583" s="87"/>
      <c r="B583" s="72">
        <v>45688</v>
      </c>
      <c r="C583" s="67" t="s">
        <v>891</v>
      </c>
      <c r="D583" s="71" t="s">
        <v>28</v>
      </c>
      <c r="E583" s="68">
        <v>3200</v>
      </c>
      <c r="F583" s="68"/>
      <c r="G583" s="56">
        <f>+G582+E583</f>
        <v>-24950.169999999518</v>
      </c>
      <c r="I583" s="9"/>
      <c r="J583" s="15"/>
      <c r="K583" s="16"/>
    </row>
    <row r="584" spans="1:11" s="10" customFormat="1" ht="32.25" customHeight="1" x14ac:dyDescent="0.25">
      <c r="A584" s="87"/>
      <c r="B584" s="72">
        <v>45688</v>
      </c>
      <c r="C584" s="67" t="s">
        <v>1007</v>
      </c>
      <c r="D584" s="71" t="s">
        <v>73</v>
      </c>
      <c r="E584" s="68"/>
      <c r="F584" s="68">
        <v>8869.77</v>
      </c>
      <c r="G584" s="56">
        <f>+G583-F584</f>
        <v>-33819.939999999522</v>
      </c>
      <c r="I584" s="9"/>
      <c r="J584" s="15"/>
      <c r="K584" s="16"/>
    </row>
    <row r="585" spans="1:11" s="10" customFormat="1" ht="32.25" customHeight="1" x14ac:dyDescent="0.25">
      <c r="A585" s="87"/>
      <c r="B585" s="72">
        <v>45688</v>
      </c>
      <c r="C585" s="67" t="s">
        <v>1008</v>
      </c>
      <c r="D585" s="71" t="s">
        <v>31</v>
      </c>
      <c r="E585" s="68">
        <v>18093.2</v>
      </c>
      <c r="F585" s="68"/>
      <c r="G585" s="56">
        <f>+G584+E585</f>
        <v>-15726.739999999521</v>
      </c>
      <c r="I585" s="9"/>
      <c r="J585" s="15"/>
      <c r="K585" s="16"/>
    </row>
    <row r="586" spans="1:11" s="10" customFormat="1" ht="32.25" customHeight="1" x14ac:dyDescent="0.25">
      <c r="A586" s="87"/>
      <c r="B586" s="72">
        <v>45688</v>
      </c>
      <c r="C586" s="67" t="s">
        <v>853</v>
      </c>
      <c r="D586" s="71" t="s">
        <v>30</v>
      </c>
      <c r="E586" s="68">
        <v>33096</v>
      </c>
      <c r="F586" s="68"/>
      <c r="G586" s="56">
        <f t="shared" ref="G586:G613" si="52">+G585+E586</f>
        <v>17369.260000000479</v>
      </c>
      <c r="I586" s="9"/>
      <c r="J586" s="15"/>
      <c r="K586" s="16"/>
    </row>
    <row r="587" spans="1:11" s="10" customFormat="1" ht="32.25" customHeight="1" x14ac:dyDescent="0.25">
      <c r="A587" s="87"/>
      <c r="B587" s="72">
        <v>45688</v>
      </c>
      <c r="C587" s="67" t="s">
        <v>1009</v>
      </c>
      <c r="D587" s="71" t="s">
        <v>30</v>
      </c>
      <c r="E587" s="68">
        <v>180000</v>
      </c>
      <c r="F587" s="68"/>
      <c r="G587" s="56">
        <f t="shared" si="52"/>
        <v>197369.26000000047</v>
      </c>
      <c r="I587" s="9"/>
      <c r="J587" s="15"/>
      <c r="K587" s="16"/>
    </row>
    <row r="588" spans="1:11" s="10" customFormat="1" ht="32.25" customHeight="1" x14ac:dyDescent="0.25">
      <c r="A588" s="87"/>
      <c r="B588" s="72">
        <v>45688</v>
      </c>
      <c r="C588" s="67" t="s">
        <v>1010</v>
      </c>
      <c r="D588" s="71" t="s">
        <v>31</v>
      </c>
      <c r="E588" s="68">
        <v>21200</v>
      </c>
      <c r="F588" s="68"/>
      <c r="G588" s="56">
        <f t="shared" si="52"/>
        <v>218569.26000000047</v>
      </c>
      <c r="I588" s="9"/>
      <c r="J588" s="15"/>
      <c r="K588" s="16"/>
    </row>
    <row r="589" spans="1:11" s="10" customFormat="1" ht="32.25" customHeight="1" x14ac:dyDescent="0.25">
      <c r="A589" s="87"/>
      <c r="B589" s="72">
        <v>45688</v>
      </c>
      <c r="C589" s="67" t="s">
        <v>1011</v>
      </c>
      <c r="D589" s="71" t="s">
        <v>31</v>
      </c>
      <c r="E589" s="68">
        <v>60000</v>
      </c>
      <c r="F589" s="68"/>
      <c r="G589" s="56">
        <f t="shared" si="52"/>
        <v>278569.26000000047</v>
      </c>
      <c r="I589" s="9"/>
      <c r="J589" s="15"/>
      <c r="K589" s="16"/>
    </row>
    <row r="590" spans="1:11" s="10" customFormat="1" ht="32.25" customHeight="1" x14ac:dyDescent="0.25">
      <c r="A590" s="87"/>
      <c r="B590" s="72">
        <v>45688</v>
      </c>
      <c r="C590" s="67" t="s">
        <v>1012</v>
      </c>
      <c r="D590" s="71" t="s">
        <v>30</v>
      </c>
      <c r="E590" s="68">
        <v>200000</v>
      </c>
      <c r="F590" s="68"/>
      <c r="G590" s="56">
        <f t="shared" si="52"/>
        <v>478569.26000000047</v>
      </c>
      <c r="I590" s="9"/>
      <c r="J590" s="15"/>
      <c r="K590" s="16"/>
    </row>
    <row r="591" spans="1:11" s="10" customFormat="1" ht="32.25" customHeight="1" x14ac:dyDescent="0.25">
      <c r="A591" s="87"/>
      <c r="B591" s="72">
        <v>45688</v>
      </c>
      <c r="C591" s="67" t="s">
        <v>1013</v>
      </c>
      <c r="D591" s="71" t="s">
        <v>31</v>
      </c>
      <c r="E591" s="68">
        <v>48500</v>
      </c>
      <c r="F591" s="68"/>
      <c r="G591" s="56">
        <f t="shared" si="52"/>
        <v>527069.26000000047</v>
      </c>
      <c r="I591" s="9"/>
      <c r="J591" s="15"/>
      <c r="K591" s="16"/>
    </row>
    <row r="592" spans="1:11" s="10" customFormat="1" ht="32.25" customHeight="1" x14ac:dyDescent="0.25">
      <c r="A592" s="87"/>
      <c r="B592" s="72">
        <v>45688</v>
      </c>
      <c r="C592" s="67" t="s">
        <v>1014</v>
      </c>
      <c r="D592" s="71" t="s">
        <v>28</v>
      </c>
      <c r="E592" s="68">
        <v>182500</v>
      </c>
      <c r="F592" s="68"/>
      <c r="G592" s="56">
        <f t="shared" si="52"/>
        <v>709569.26000000047</v>
      </c>
      <c r="I592" s="9"/>
      <c r="J592" s="15"/>
      <c r="K592" s="16"/>
    </row>
    <row r="593" spans="1:11" s="10" customFormat="1" ht="32.25" customHeight="1" x14ac:dyDescent="0.25">
      <c r="A593" s="87"/>
      <c r="B593" s="72">
        <v>45687</v>
      </c>
      <c r="C593" s="70" t="s">
        <v>1017</v>
      </c>
      <c r="D593" s="71" t="s">
        <v>529</v>
      </c>
      <c r="E593" s="68">
        <v>2562</v>
      </c>
      <c r="F593" s="68"/>
      <c r="G593" s="56">
        <f t="shared" si="52"/>
        <v>712131.26000000047</v>
      </c>
      <c r="I593" s="9"/>
      <c r="J593" s="15"/>
      <c r="K593" s="16"/>
    </row>
    <row r="594" spans="1:11" s="10" customFormat="1" ht="32.25" customHeight="1" x14ac:dyDescent="0.25">
      <c r="A594" s="87"/>
      <c r="B594" s="72">
        <v>45688</v>
      </c>
      <c r="C594" s="70" t="s">
        <v>1018</v>
      </c>
      <c r="D594" s="71" t="s">
        <v>529</v>
      </c>
      <c r="E594" s="68">
        <v>2440</v>
      </c>
      <c r="F594" s="68"/>
      <c r="G594" s="56">
        <f t="shared" si="52"/>
        <v>714571.26000000047</v>
      </c>
      <c r="I594" s="9"/>
      <c r="J594" s="15"/>
      <c r="K594" s="16"/>
    </row>
    <row r="595" spans="1:11" s="10" customFormat="1" ht="32.25" customHeight="1" x14ac:dyDescent="0.25">
      <c r="A595" s="87"/>
      <c r="B595" s="72">
        <v>45688</v>
      </c>
      <c r="C595" s="70" t="s">
        <v>1019</v>
      </c>
      <c r="D595" s="71" t="s">
        <v>529</v>
      </c>
      <c r="E595" s="68">
        <v>970</v>
      </c>
      <c r="F595" s="68"/>
      <c r="G595" s="56">
        <f t="shared" si="52"/>
        <v>715541.26000000047</v>
      </c>
      <c r="I595" s="9"/>
      <c r="J595" s="15"/>
      <c r="K595" s="16"/>
    </row>
    <row r="596" spans="1:11" s="10" customFormat="1" ht="32.25" customHeight="1" x14ac:dyDescent="0.25">
      <c r="A596" s="87"/>
      <c r="B596" s="72">
        <v>45688</v>
      </c>
      <c r="C596" s="70" t="s">
        <v>1020</v>
      </c>
      <c r="D596" s="71" t="s">
        <v>529</v>
      </c>
      <c r="E596" s="68">
        <v>1050</v>
      </c>
      <c r="F596" s="68"/>
      <c r="G596" s="56">
        <f t="shared" si="52"/>
        <v>716591.26000000047</v>
      </c>
      <c r="I596" s="9"/>
      <c r="J596" s="15"/>
      <c r="K596" s="16"/>
    </row>
    <row r="597" spans="1:11" s="10" customFormat="1" ht="32.25" customHeight="1" x14ac:dyDescent="0.25">
      <c r="A597" s="87"/>
      <c r="B597" s="72">
        <v>45688</v>
      </c>
      <c r="C597" s="70" t="s">
        <v>1021</v>
      </c>
      <c r="D597" s="71" t="s">
        <v>529</v>
      </c>
      <c r="E597" s="68">
        <v>960</v>
      </c>
      <c r="F597" s="68"/>
      <c r="G597" s="56">
        <f t="shared" si="52"/>
        <v>717551.26000000047</v>
      </c>
      <c r="I597" s="9"/>
      <c r="J597" s="15"/>
      <c r="K597" s="16"/>
    </row>
    <row r="598" spans="1:11" s="10" customFormat="1" ht="32.25" customHeight="1" x14ac:dyDescent="0.25">
      <c r="A598" s="87"/>
      <c r="B598" s="72">
        <v>45688</v>
      </c>
      <c r="C598" s="70" t="s">
        <v>1022</v>
      </c>
      <c r="D598" s="71" t="s">
        <v>529</v>
      </c>
      <c r="E598" s="68">
        <v>1296</v>
      </c>
      <c r="F598" s="68"/>
      <c r="G598" s="56">
        <f t="shared" si="52"/>
        <v>718847.26000000047</v>
      </c>
      <c r="I598" s="9"/>
      <c r="J598" s="15"/>
      <c r="K598" s="16"/>
    </row>
    <row r="599" spans="1:11" s="10" customFormat="1" ht="32.25" customHeight="1" x14ac:dyDescent="0.25">
      <c r="A599" s="87"/>
      <c r="B599" s="72">
        <v>45688</v>
      </c>
      <c r="C599" s="70" t="s">
        <v>1023</v>
      </c>
      <c r="D599" s="71" t="s">
        <v>529</v>
      </c>
      <c r="E599" s="68">
        <v>378</v>
      </c>
      <c r="F599" s="68"/>
      <c r="G599" s="56">
        <f t="shared" si="52"/>
        <v>719225.26000000047</v>
      </c>
      <c r="I599" s="9"/>
      <c r="J599" s="15"/>
      <c r="K599" s="16"/>
    </row>
    <row r="600" spans="1:11" s="10" customFormat="1" ht="32.25" customHeight="1" x14ac:dyDescent="0.25">
      <c r="A600" s="87"/>
      <c r="B600" s="72">
        <v>45688</v>
      </c>
      <c r="C600" s="70" t="s">
        <v>1024</v>
      </c>
      <c r="D600" s="71" t="s">
        <v>529</v>
      </c>
      <c r="E600" s="68">
        <v>234</v>
      </c>
      <c r="F600" s="68"/>
      <c r="G600" s="56">
        <f t="shared" si="52"/>
        <v>719459.26000000047</v>
      </c>
      <c r="I600" s="9"/>
      <c r="J600" s="15"/>
      <c r="K600" s="16"/>
    </row>
    <row r="601" spans="1:11" s="10" customFormat="1" ht="32.25" customHeight="1" x14ac:dyDescent="0.25">
      <c r="A601" s="87"/>
      <c r="B601" s="72">
        <v>45688</v>
      </c>
      <c r="C601" s="70" t="s">
        <v>1025</v>
      </c>
      <c r="D601" s="71" t="s">
        <v>529</v>
      </c>
      <c r="E601" s="68">
        <v>1000</v>
      </c>
      <c r="F601" s="68"/>
      <c r="G601" s="56">
        <f t="shared" si="52"/>
        <v>720459.26000000047</v>
      </c>
      <c r="I601" s="9"/>
      <c r="J601" s="15"/>
      <c r="K601" s="16"/>
    </row>
    <row r="602" spans="1:11" s="10" customFormat="1" ht="32.25" customHeight="1" x14ac:dyDescent="0.25">
      <c r="A602" s="87"/>
      <c r="B602" s="72">
        <v>45688</v>
      </c>
      <c r="C602" s="70" t="s">
        <v>1026</v>
      </c>
      <c r="D602" s="71" t="s">
        <v>529</v>
      </c>
      <c r="E602" s="68">
        <v>1110</v>
      </c>
      <c r="F602" s="68"/>
      <c r="G602" s="56">
        <f t="shared" si="52"/>
        <v>721569.26000000047</v>
      </c>
      <c r="I602" s="9"/>
      <c r="J602" s="15"/>
      <c r="K602" s="16"/>
    </row>
    <row r="603" spans="1:11" s="10" customFormat="1" ht="32.25" customHeight="1" x14ac:dyDescent="0.25">
      <c r="A603" s="87"/>
      <c r="B603" s="72">
        <v>45688</v>
      </c>
      <c r="C603" s="70" t="s">
        <v>1027</v>
      </c>
      <c r="D603" s="71" t="s">
        <v>529</v>
      </c>
      <c r="E603" s="68">
        <v>4800</v>
      </c>
      <c r="F603" s="68"/>
      <c r="G603" s="56">
        <f t="shared" si="52"/>
        <v>726369.26000000047</v>
      </c>
      <c r="I603" s="9"/>
      <c r="J603" s="15"/>
      <c r="K603" s="16"/>
    </row>
    <row r="604" spans="1:11" s="10" customFormat="1" ht="32.25" customHeight="1" x14ac:dyDescent="0.25">
      <c r="A604" s="87"/>
      <c r="B604" s="72">
        <v>45688</v>
      </c>
      <c r="C604" s="70" t="s">
        <v>1028</v>
      </c>
      <c r="D604" s="71" t="s">
        <v>529</v>
      </c>
      <c r="E604" s="68">
        <v>43176.45</v>
      </c>
      <c r="F604" s="68"/>
      <c r="G604" s="56">
        <f t="shared" si="52"/>
        <v>769545.71000000043</v>
      </c>
      <c r="I604" s="9"/>
      <c r="J604" s="15"/>
      <c r="K604" s="16"/>
    </row>
    <row r="605" spans="1:11" s="10" customFormat="1" ht="32.25" customHeight="1" x14ac:dyDescent="0.25">
      <c r="A605" s="87"/>
      <c r="B605" s="72">
        <v>45688</v>
      </c>
      <c r="C605" s="70" t="s">
        <v>1029</v>
      </c>
      <c r="D605" s="71" t="s">
        <v>529</v>
      </c>
      <c r="E605" s="68">
        <v>2380</v>
      </c>
      <c r="F605" s="68"/>
      <c r="G605" s="56">
        <f t="shared" si="52"/>
        <v>771925.71000000043</v>
      </c>
      <c r="I605" s="9"/>
      <c r="J605" s="15"/>
      <c r="K605" s="16"/>
    </row>
    <row r="606" spans="1:11" s="10" customFormat="1" ht="32.25" customHeight="1" x14ac:dyDescent="0.25">
      <c r="A606" s="87"/>
      <c r="B606" s="72">
        <v>45688</v>
      </c>
      <c r="C606" s="70" t="s">
        <v>1030</v>
      </c>
      <c r="D606" s="71" t="s">
        <v>529</v>
      </c>
      <c r="E606" s="68">
        <v>2592</v>
      </c>
      <c r="F606" s="68"/>
      <c r="G606" s="56">
        <f t="shared" si="52"/>
        <v>774517.71000000043</v>
      </c>
      <c r="I606" s="9"/>
      <c r="J606" s="15"/>
      <c r="K606" s="16"/>
    </row>
    <row r="607" spans="1:11" s="10" customFormat="1" ht="32.25" customHeight="1" x14ac:dyDescent="0.25">
      <c r="A607" s="87"/>
      <c r="B607" s="72">
        <v>45688</v>
      </c>
      <c r="C607" s="70" t="s">
        <v>1031</v>
      </c>
      <c r="D607" s="71" t="s">
        <v>529</v>
      </c>
      <c r="E607" s="68">
        <v>5040</v>
      </c>
      <c r="F607" s="68"/>
      <c r="G607" s="56">
        <f t="shared" si="52"/>
        <v>779557.71000000043</v>
      </c>
      <c r="I607" s="9"/>
      <c r="J607" s="15"/>
      <c r="K607" s="16"/>
    </row>
    <row r="608" spans="1:11" s="10" customFormat="1" ht="32.25" customHeight="1" x14ac:dyDescent="0.25">
      <c r="A608" s="87"/>
      <c r="B608" s="72">
        <v>45688</v>
      </c>
      <c r="C608" s="70" t="s">
        <v>1032</v>
      </c>
      <c r="D608" s="71" t="s">
        <v>529</v>
      </c>
      <c r="E608" s="68">
        <v>2112</v>
      </c>
      <c r="F608" s="68"/>
      <c r="G608" s="56">
        <f t="shared" si="52"/>
        <v>781669.71000000043</v>
      </c>
      <c r="I608" s="9"/>
      <c r="J608" s="15"/>
      <c r="K608" s="16"/>
    </row>
    <row r="609" spans="1:11" s="10" customFormat="1" ht="32.25" customHeight="1" x14ac:dyDescent="0.25">
      <c r="A609" s="87"/>
      <c r="B609" s="72">
        <v>45688</v>
      </c>
      <c r="C609" s="70" t="s">
        <v>1033</v>
      </c>
      <c r="D609" s="71" t="s">
        <v>529</v>
      </c>
      <c r="E609" s="68">
        <v>46851.94</v>
      </c>
      <c r="F609" s="68"/>
      <c r="G609" s="56">
        <f t="shared" si="52"/>
        <v>828521.65000000037</v>
      </c>
      <c r="I609" s="9"/>
      <c r="J609" s="15"/>
      <c r="K609" s="16"/>
    </row>
    <row r="610" spans="1:11" s="10" customFormat="1" ht="32.25" customHeight="1" x14ac:dyDescent="0.25">
      <c r="A610" s="87"/>
      <c r="B610" s="72">
        <v>45688</v>
      </c>
      <c r="C610" s="70" t="s">
        <v>1034</v>
      </c>
      <c r="D610" s="71" t="s">
        <v>529</v>
      </c>
      <c r="E610" s="68">
        <v>4528</v>
      </c>
      <c r="F610" s="68"/>
      <c r="G610" s="56">
        <f t="shared" si="52"/>
        <v>833049.65000000037</v>
      </c>
      <c r="I610" s="9"/>
      <c r="J610" s="15"/>
      <c r="K610" s="16"/>
    </row>
    <row r="611" spans="1:11" s="10" customFormat="1" ht="32.25" customHeight="1" x14ac:dyDescent="0.25">
      <c r="A611" s="87"/>
      <c r="B611" s="72">
        <v>45688</v>
      </c>
      <c r="C611" s="70" t="s">
        <v>1035</v>
      </c>
      <c r="D611" s="71" t="s">
        <v>529</v>
      </c>
      <c r="E611" s="68">
        <v>990</v>
      </c>
      <c r="F611" s="68"/>
      <c r="G611" s="56">
        <f t="shared" si="52"/>
        <v>834039.65000000037</v>
      </c>
      <c r="I611" s="9"/>
      <c r="J611" s="15"/>
      <c r="K611" s="16"/>
    </row>
    <row r="612" spans="1:11" s="10" customFormat="1" ht="32.25" customHeight="1" x14ac:dyDescent="0.25">
      <c r="A612" s="87"/>
      <c r="B612" s="72">
        <v>45688</v>
      </c>
      <c r="C612" s="70" t="s">
        <v>1036</v>
      </c>
      <c r="D612" s="71" t="s">
        <v>529</v>
      </c>
      <c r="E612" s="68">
        <v>38720</v>
      </c>
      <c r="F612" s="68"/>
      <c r="G612" s="56">
        <f t="shared" si="52"/>
        <v>872759.65000000037</v>
      </c>
      <c r="I612" s="9"/>
      <c r="J612" s="15"/>
      <c r="K612" s="16"/>
    </row>
    <row r="613" spans="1:11" s="10" customFormat="1" ht="32.25" customHeight="1" x14ac:dyDescent="0.25">
      <c r="A613" s="87"/>
      <c r="B613" s="72">
        <v>45688</v>
      </c>
      <c r="C613" s="70" t="s">
        <v>1037</v>
      </c>
      <c r="D613" s="71" t="s">
        <v>529</v>
      </c>
      <c r="E613" s="68">
        <v>172800</v>
      </c>
      <c r="F613" s="68"/>
      <c r="G613" s="56">
        <f t="shared" si="52"/>
        <v>1045559.6500000004</v>
      </c>
      <c r="I613" s="9"/>
      <c r="J613" s="15"/>
      <c r="K613" s="16"/>
    </row>
    <row r="614" spans="1:11" s="10" customFormat="1" ht="32.25" customHeight="1" x14ac:dyDescent="0.25">
      <c r="A614" s="87"/>
      <c r="B614" s="60">
        <v>45688</v>
      </c>
      <c r="C614" s="59" t="s">
        <v>18</v>
      </c>
      <c r="D614" s="71" t="s">
        <v>22</v>
      </c>
      <c r="E614" s="68"/>
      <c r="F614" s="68">
        <v>57227.51</v>
      </c>
      <c r="G614" s="56">
        <f>+G613-F614</f>
        <v>988332.14000000036</v>
      </c>
      <c r="I614" s="9"/>
      <c r="J614" s="15"/>
      <c r="K614" s="16"/>
    </row>
    <row r="615" spans="1:11" x14ac:dyDescent="0.2">
      <c r="E615" s="20"/>
      <c r="F615" s="20"/>
    </row>
    <row r="618" spans="1:11" x14ac:dyDescent="0.2">
      <c r="E618" s="55"/>
      <c r="F618" s="55"/>
    </row>
  </sheetData>
  <mergeCells count="8">
    <mergeCell ref="A5:G5"/>
    <mergeCell ref="A6:G6"/>
    <mergeCell ref="A8:G8"/>
    <mergeCell ref="A10:A12"/>
    <mergeCell ref="B10:D10"/>
    <mergeCell ref="E10:G10"/>
    <mergeCell ref="B11:C11"/>
    <mergeCell ref="E11:F11"/>
  </mergeCells>
  <printOptions horizontalCentered="1"/>
  <pageMargins left="0.3" right="0.28999999999999998" top="0.6692913385826772" bottom="0.31496062992125984" header="0.31496062992125984" footer="0.31496062992125984"/>
  <pageSetup scale="55" fitToWidth="2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2"/>
  <sheetViews>
    <sheetView tabSelected="1" topLeftCell="A71" zoomScale="80" zoomScaleNormal="80" zoomScaleSheetLayoutView="70" workbookViewId="0">
      <selection activeCell="K164" sqref="K164"/>
    </sheetView>
  </sheetViews>
  <sheetFormatPr baseColWidth="10" defaultColWidth="9.140625" defaultRowHeight="15" x14ac:dyDescent="0.2"/>
  <cols>
    <col min="1" max="1" width="8.140625" style="17" customWidth="1"/>
    <col min="2" max="2" width="20.85546875" style="18" customWidth="1"/>
    <col min="3" max="3" width="29.140625" style="19" customWidth="1"/>
    <col min="4" max="4" width="48.28515625" style="17" customWidth="1"/>
    <col min="5" max="5" width="23" style="17" customWidth="1"/>
    <col min="6" max="6" width="20.7109375" style="17" customWidth="1"/>
    <col min="7" max="7" width="26.7109375" style="17" customWidth="1"/>
    <col min="8" max="8" width="9.140625" style="1"/>
    <col min="9" max="9" width="22.140625" style="1" customWidth="1"/>
    <col min="10" max="10" width="9.140625" style="1"/>
    <col min="11" max="11" width="21.42578125" style="1" customWidth="1"/>
    <col min="12" max="16384" width="9.140625" style="17"/>
  </cols>
  <sheetData>
    <row r="1" spans="1:11" s="1" customFormat="1" ht="18" x14ac:dyDescent="0.2">
      <c r="B1" s="2"/>
      <c r="C1" s="3"/>
      <c r="D1" s="4"/>
      <c r="E1" s="4"/>
    </row>
    <row r="2" spans="1:11" s="1" customFormat="1" x14ac:dyDescent="0.2">
      <c r="B2" s="2"/>
      <c r="C2" s="5"/>
    </row>
    <row r="3" spans="1:11" s="1" customFormat="1" ht="22.5" customHeight="1" x14ac:dyDescent="0.2">
      <c r="B3" s="2"/>
      <c r="C3" s="5"/>
    </row>
    <row r="4" spans="1:11" s="1" customFormat="1" ht="22.5" customHeight="1" x14ac:dyDescent="0.2">
      <c r="B4" s="2"/>
      <c r="C4" s="5"/>
    </row>
    <row r="5" spans="1:11" s="1" customFormat="1" ht="30" x14ac:dyDescent="0.2">
      <c r="A5" s="98" t="s">
        <v>0</v>
      </c>
      <c r="B5" s="98"/>
      <c r="C5" s="98"/>
      <c r="D5" s="98"/>
      <c r="E5" s="98"/>
      <c r="F5" s="98"/>
      <c r="G5" s="98"/>
    </row>
    <row r="6" spans="1:11" s="1" customFormat="1" ht="20.25" x14ac:dyDescent="0.2">
      <c r="A6" s="99" t="s">
        <v>1</v>
      </c>
      <c r="B6" s="99"/>
      <c r="C6" s="99"/>
      <c r="D6" s="99"/>
      <c r="E6" s="99"/>
      <c r="F6" s="99"/>
      <c r="G6" s="99"/>
    </row>
    <row r="7" spans="1:11" s="1" customFormat="1" ht="18" x14ac:dyDescent="0.2">
      <c r="A7" s="6"/>
      <c r="B7" s="7"/>
      <c r="C7" s="3"/>
      <c r="D7" s="4"/>
      <c r="E7" s="8"/>
      <c r="F7" s="6"/>
      <c r="G7" s="6"/>
    </row>
    <row r="8" spans="1:11" s="1" customFormat="1" ht="18" x14ac:dyDescent="0.2">
      <c r="A8" s="100" t="s">
        <v>88</v>
      </c>
      <c r="B8" s="100"/>
      <c r="C8" s="100"/>
      <c r="D8" s="100"/>
      <c r="E8" s="100"/>
      <c r="F8" s="100"/>
      <c r="G8" s="100"/>
    </row>
    <row r="9" spans="1:11" s="1" customFormat="1" ht="19.5" customHeight="1" thickBot="1" x14ac:dyDescent="0.25">
      <c r="B9" s="2"/>
      <c r="C9" s="5"/>
      <c r="I9" s="21"/>
    </row>
    <row r="10" spans="1:11" s="11" customFormat="1" ht="36.75" customHeight="1" thickBot="1" x14ac:dyDescent="0.25">
      <c r="A10" s="101"/>
      <c r="B10" s="102" t="s">
        <v>37</v>
      </c>
      <c r="C10" s="103"/>
      <c r="D10" s="103"/>
      <c r="E10" s="103"/>
      <c r="F10" s="103"/>
      <c r="G10" s="104"/>
      <c r="H10" s="10"/>
      <c r="I10" s="21"/>
      <c r="J10" s="10"/>
      <c r="K10" s="10"/>
    </row>
    <row r="11" spans="1:11" s="11" customFormat="1" ht="37.5" customHeight="1" thickBot="1" x14ac:dyDescent="0.25">
      <c r="A11" s="101"/>
      <c r="B11" s="105"/>
      <c r="C11" s="106"/>
      <c r="D11" s="12"/>
      <c r="E11" s="106" t="s">
        <v>3</v>
      </c>
      <c r="F11" s="106"/>
      <c r="G11" s="13">
        <v>3387912.15</v>
      </c>
      <c r="H11" s="10"/>
      <c r="I11" s="21"/>
      <c r="J11" s="10"/>
      <c r="K11" s="10"/>
    </row>
    <row r="12" spans="1:11" s="11" customFormat="1" ht="45.75" customHeight="1" thickBot="1" x14ac:dyDescent="0.25">
      <c r="A12" s="101"/>
      <c r="B12" s="41" t="s">
        <v>4</v>
      </c>
      <c r="C12" s="42" t="s">
        <v>5</v>
      </c>
      <c r="D12" s="43" t="s">
        <v>6</v>
      </c>
      <c r="E12" s="44" t="s">
        <v>7</v>
      </c>
      <c r="F12" s="42" t="s">
        <v>8</v>
      </c>
      <c r="G12" s="45" t="s">
        <v>9</v>
      </c>
      <c r="H12" s="10"/>
      <c r="I12" s="21"/>
      <c r="J12" s="10"/>
      <c r="K12" s="10"/>
    </row>
    <row r="13" spans="1:11" s="10" customFormat="1" ht="38.25" customHeight="1" x14ac:dyDescent="0.25">
      <c r="A13" s="14"/>
      <c r="B13" s="64">
        <v>45659</v>
      </c>
      <c r="C13" s="52" t="s">
        <v>105</v>
      </c>
      <c r="D13" s="47" t="s">
        <v>42</v>
      </c>
      <c r="E13" s="27">
        <v>4300</v>
      </c>
      <c r="F13" s="27"/>
      <c r="G13" s="48">
        <f>+G11+E13</f>
        <v>3392212.15</v>
      </c>
      <c r="I13" s="21"/>
    </row>
    <row r="14" spans="1:11" s="10" customFormat="1" ht="38.25" customHeight="1" x14ac:dyDescent="0.25">
      <c r="A14" s="14"/>
      <c r="B14" s="64">
        <v>45659</v>
      </c>
      <c r="C14" s="52" t="s">
        <v>44</v>
      </c>
      <c r="D14" s="47" t="s">
        <v>42</v>
      </c>
      <c r="E14" s="27">
        <v>500</v>
      </c>
      <c r="F14" s="27"/>
      <c r="G14" s="48">
        <f>+G13+E14</f>
        <v>3392712.15</v>
      </c>
      <c r="I14" s="21"/>
    </row>
    <row r="15" spans="1:11" s="10" customFormat="1" ht="38.25" customHeight="1" x14ac:dyDescent="0.25">
      <c r="A15" s="14"/>
      <c r="B15" s="64">
        <v>45659</v>
      </c>
      <c r="C15" s="52" t="s">
        <v>106</v>
      </c>
      <c r="D15" s="47" t="s">
        <v>42</v>
      </c>
      <c r="E15" s="27">
        <v>4200</v>
      </c>
      <c r="F15" s="27"/>
      <c r="G15" s="48">
        <f t="shared" ref="G15:G16" si="0">+G14+E15</f>
        <v>3396912.15</v>
      </c>
      <c r="I15" s="21"/>
    </row>
    <row r="16" spans="1:11" s="10" customFormat="1" ht="38.25" customHeight="1" x14ac:dyDescent="0.25">
      <c r="A16" s="14"/>
      <c r="B16" s="64">
        <v>45659</v>
      </c>
      <c r="C16" s="52" t="s">
        <v>107</v>
      </c>
      <c r="D16" s="47" t="s">
        <v>42</v>
      </c>
      <c r="E16" s="27">
        <v>500</v>
      </c>
      <c r="F16" s="27"/>
      <c r="G16" s="48">
        <f t="shared" si="0"/>
        <v>3397412.15</v>
      </c>
      <c r="I16" s="21"/>
    </row>
    <row r="17" spans="1:9" s="10" customFormat="1" ht="38.25" customHeight="1" x14ac:dyDescent="0.25">
      <c r="A17" s="14"/>
      <c r="B17" s="64">
        <v>45659</v>
      </c>
      <c r="C17" s="52" t="s">
        <v>108</v>
      </c>
      <c r="D17" s="47" t="s">
        <v>91</v>
      </c>
      <c r="E17" s="27"/>
      <c r="F17" s="27">
        <v>70743.75</v>
      </c>
      <c r="G17" s="48">
        <f>+G16-F17</f>
        <v>3326668.4</v>
      </c>
      <c r="I17" s="21"/>
    </row>
    <row r="18" spans="1:9" s="10" customFormat="1" ht="38.25" customHeight="1" x14ac:dyDescent="0.25">
      <c r="A18" s="14"/>
      <c r="B18" s="64">
        <v>45659</v>
      </c>
      <c r="C18" s="52" t="s">
        <v>109</v>
      </c>
      <c r="D18" s="47" t="s">
        <v>42</v>
      </c>
      <c r="E18" s="27">
        <v>6600</v>
      </c>
      <c r="F18" s="27"/>
      <c r="G18" s="48">
        <f>+G17+E18</f>
        <v>3333268.4</v>
      </c>
      <c r="I18" s="21"/>
    </row>
    <row r="19" spans="1:9" s="10" customFormat="1" ht="38.25" customHeight="1" x14ac:dyDescent="0.25">
      <c r="A19" s="14"/>
      <c r="B19" s="64">
        <v>45659</v>
      </c>
      <c r="C19" s="52" t="s">
        <v>110</v>
      </c>
      <c r="D19" s="47" t="s">
        <v>42</v>
      </c>
      <c r="E19" s="27">
        <v>2000</v>
      </c>
      <c r="F19" s="27"/>
      <c r="G19" s="48">
        <f t="shared" ref="G19:G41" si="1">+G18+E19</f>
        <v>3335268.4</v>
      </c>
      <c r="I19" s="21"/>
    </row>
    <row r="20" spans="1:9" s="10" customFormat="1" ht="38.25" customHeight="1" x14ac:dyDescent="0.25">
      <c r="A20" s="14"/>
      <c r="B20" s="64">
        <v>45659</v>
      </c>
      <c r="C20" s="52" t="s">
        <v>111</v>
      </c>
      <c r="D20" s="47" t="s">
        <v>42</v>
      </c>
      <c r="E20" s="27">
        <v>2600</v>
      </c>
      <c r="F20" s="27"/>
      <c r="G20" s="48">
        <f t="shared" si="1"/>
        <v>3337868.4</v>
      </c>
      <c r="I20" s="21"/>
    </row>
    <row r="21" spans="1:9" s="10" customFormat="1" ht="38.25" customHeight="1" x14ac:dyDescent="0.25">
      <c r="A21" s="14"/>
      <c r="B21" s="64">
        <v>45659</v>
      </c>
      <c r="C21" s="52" t="s">
        <v>112</v>
      </c>
      <c r="D21" s="47" t="s">
        <v>42</v>
      </c>
      <c r="E21" s="27">
        <v>67300</v>
      </c>
      <c r="F21" s="27"/>
      <c r="G21" s="48">
        <f t="shared" si="1"/>
        <v>3405168.4</v>
      </c>
      <c r="I21" s="21"/>
    </row>
    <row r="22" spans="1:9" s="10" customFormat="1" ht="38.25" customHeight="1" x14ac:dyDescent="0.25">
      <c r="A22" s="14"/>
      <c r="B22" s="64">
        <v>45659</v>
      </c>
      <c r="C22" s="52" t="s">
        <v>113</v>
      </c>
      <c r="D22" s="47" t="s">
        <v>42</v>
      </c>
      <c r="E22" s="27">
        <v>191500</v>
      </c>
      <c r="F22" s="27"/>
      <c r="G22" s="48">
        <f t="shared" si="1"/>
        <v>3596668.4</v>
      </c>
      <c r="I22" s="21"/>
    </row>
    <row r="23" spans="1:9" s="10" customFormat="1" ht="38.25" customHeight="1" x14ac:dyDescent="0.25">
      <c r="A23" s="14"/>
      <c r="B23" s="64">
        <v>45659</v>
      </c>
      <c r="C23" s="52" t="s">
        <v>114</v>
      </c>
      <c r="D23" s="47" t="s">
        <v>42</v>
      </c>
      <c r="E23" s="27">
        <v>258600</v>
      </c>
      <c r="F23" s="27"/>
      <c r="G23" s="48">
        <f t="shared" si="1"/>
        <v>3855268.4</v>
      </c>
      <c r="I23" s="21"/>
    </row>
    <row r="24" spans="1:9" s="10" customFormat="1" ht="38.25" customHeight="1" x14ac:dyDescent="0.25">
      <c r="A24" s="14"/>
      <c r="B24" s="64">
        <v>45659</v>
      </c>
      <c r="C24" s="52" t="s">
        <v>115</v>
      </c>
      <c r="D24" s="47" t="s">
        <v>42</v>
      </c>
      <c r="E24" s="27">
        <v>9300</v>
      </c>
      <c r="F24" s="27"/>
      <c r="G24" s="48">
        <f t="shared" si="1"/>
        <v>3864568.4</v>
      </c>
      <c r="I24" s="21"/>
    </row>
    <row r="25" spans="1:9" s="10" customFormat="1" ht="38.25" customHeight="1" x14ac:dyDescent="0.25">
      <c r="A25" s="14"/>
      <c r="B25" s="64">
        <v>45659</v>
      </c>
      <c r="C25" s="52" t="s">
        <v>116</v>
      </c>
      <c r="D25" s="47" t="s">
        <v>42</v>
      </c>
      <c r="E25" s="27">
        <v>45800</v>
      </c>
      <c r="F25" s="27"/>
      <c r="G25" s="48">
        <f t="shared" si="1"/>
        <v>3910368.4</v>
      </c>
      <c r="I25" s="21"/>
    </row>
    <row r="26" spans="1:9" s="10" customFormat="1" ht="38.25" customHeight="1" x14ac:dyDescent="0.25">
      <c r="A26" s="14"/>
      <c r="B26" s="64">
        <v>45659</v>
      </c>
      <c r="C26" s="52" t="s">
        <v>117</v>
      </c>
      <c r="D26" s="47" t="s">
        <v>42</v>
      </c>
      <c r="E26" s="27">
        <v>178600</v>
      </c>
      <c r="F26" s="27"/>
      <c r="G26" s="48">
        <f t="shared" si="1"/>
        <v>4088968.4</v>
      </c>
      <c r="I26" s="21"/>
    </row>
    <row r="27" spans="1:9" s="10" customFormat="1" ht="38.25" customHeight="1" x14ac:dyDescent="0.25">
      <c r="A27" s="14"/>
      <c r="B27" s="64">
        <v>45659</v>
      </c>
      <c r="C27" s="52" t="s">
        <v>118</v>
      </c>
      <c r="D27" s="47" t="s">
        <v>42</v>
      </c>
      <c r="E27" s="27">
        <v>483000</v>
      </c>
      <c r="F27" s="27"/>
      <c r="G27" s="48">
        <f t="shared" si="1"/>
        <v>4571968.4000000004</v>
      </c>
      <c r="I27" s="21"/>
    </row>
    <row r="28" spans="1:9" s="10" customFormat="1" ht="38.25" customHeight="1" x14ac:dyDescent="0.25">
      <c r="A28" s="14"/>
      <c r="B28" s="64">
        <v>45659</v>
      </c>
      <c r="C28" s="52" t="s">
        <v>49</v>
      </c>
      <c r="D28" s="47" t="s">
        <v>42</v>
      </c>
      <c r="E28" s="27">
        <v>358700</v>
      </c>
      <c r="F28" s="27"/>
      <c r="G28" s="48">
        <f t="shared" si="1"/>
        <v>4930668.4000000004</v>
      </c>
      <c r="I28" s="21"/>
    </row>
    <row r="29" spans="1:9" s="10" customFormat="1" ht="38.25" customHeight="1" x14ac:dyDescent="0.25">
      <c r="A29" s="14"/>
      <c r="B29" s="64">
        <v>45659</v>
      </c>
      <c r="C29" s="52" t="s">
        <v>51</v>
      </c>
      <c r="D29" s="47" t="s">
        <v>42</v>
      </c>
      <c r="E29" s="27">
        <v>127600</v>
      </c>
      <c r="F29" s="27"/>
      <c r="G29" s="48">
        <f t="shared" si="1"/>
        <v>5058268.4000000004</v>
      </c>
      <c r="I29" s="21"/>
    </row>
    <row r="30" spans="1:9" s="10" customFormat="1" ht="38.25" customHeight="1" x14ac:dyDescent="0.25">
      <c r="A30" s="14"/>
      <c r="B30" s="64">
        <v>45659</v>
      </c>
      <c r="C30" s="52" t="s">
        <v>119</v>
      </c>
      <c r="D30" s="47" t="s">
        <v>42</v>
      </c>
      <c r="E30" s="27">
        <v>23300</v>
      </c>
      <c r="F30" s="27"/>
      <c r="G30" s="48">
        <f t="shared" si="1"/>
        <v>5081568.4000000004</v>
      </c>
      <c r="I30" s="21"/>
    </row>
    <row r="31" spans="1:9" s="10" customFormat="1" ht="38.25" customHeight="1" x14ac:dyDescent="0.25">
      <c r="A31" s="14"/>
      <c r="B31" s="64">
        <v>45659</v>
      </c>
      <c r="C31" s="52" t="s">
        <v>120</v>
      </c>
      <c r="D31" s="47" t="s">
        <v>42</v>
      </c>
      <c r="E31" s="27">
        <v>371500</v>
      </c>
      <c r="F31" s="27"/>
      <c r="G31" s="48">
        <f t="shared" si="1"/>
        <v>5453068.4000000004</v>
      </c>
      <c r="I31" s="21"/>
    </row>
    <row r="32" spans="1:9" s="10" customFormat="1" ht="38.25" customHeight="1" x14ac:dyDescent="0.25">
      <c r="A32" s="14"/>
      <c r="B32" s="64">
        <v>45659</v>
      </c>
      <c r="C32" s="52" t="s">
        <v>121</v>
      </c>
      <c r="D32" s="47" t="s">
        <v>42</v>
      </c>
      <c r="E32" s="27">
        <v>129000</v>
      </c>
      <c r="F32" s="27"/>
      <c r="G32" s="48">
        <f t="shared" si="1"/>
        <v>5582068.4000000004</v>
      </c>
      <c r="I32" s="21"/>
    </row>
    <row r="33" spans="1:9" s="10" customFormat="1" ht="38.25" customHeight="1" x14ac:dyDescent="0.25">
      <c r="A33" s="14"/>
      <c r="B33" s="64">
        <v>45659</v>
      </c>
      <c r="C33" s="52" t="s">
        <v>50</v>
      </c>
      <c r="D33" s="47" t="s">
        <v>42</v>
      </c>
      <c r="E33" s="27">
        <v>13200</v>
      </c>
      <c r="F33" s="27"/>
      <c r="G33" s="48">
        <f t="shared" si="1"/>
        <v>5595268.4000000004</v>
      </c>
      <c r="I33" s="21"/>
    </row>
    <row r="34" spans="1:9" s="10" customFormat="1" ht="38.25" customHeight="1" x14ac:dyDescent="0.25">
      <c r="A34" s="14"/>
      <c r="B34" s="64">
        <v>45660</v>
      </c>
      <c r="C34" s="52" t="s">
        <v>122</v>
      </c>
      <c r="D34" s="47" t="s">
        <v>42</v>
      </c>
      <c r="E34" s="27">
        <v>7700</v>
      </c>
      <c r="F34" s="27"/>
      <c r="G34" s="48">
        <f t="shared" si="1"/>
        <v>5602968.4000000004</v>
      </c>
      <c r="I34" s="21"/>
    </row>
    <row r="35" spans="1:9" s="10" customFormat="1" ht="38.25" customHeight="1" x14ac:dyDescent="0.25">
      <c r="A35" s="14"/>
      <c r="B35" s="64">
        <v>45660</v>
      </c>
      <c r="C35" s="52" t="s">
        <v>123</v>
      </c>
      <c r="D35" s="47" t="s">
        <v>42</v>
      </c>
      <c r="E35" s="27">
        <v>18800</v>
      </c>
      <c r="F35" s="27"/>
      <c r="G35" s="48">
        <f t="shared" si="1"/>
        <v>5621768.4000000004</v>
      </c>
      <c r="I35" s="21"/>
    </row>
    <row r="36" spans="1:9" s="10" customFormat="1" ht="38.25" customHeight="1" x14ac:dyDescent="0.25">
      <c r="A36" s="14"/>
      <c r="B36" s="64">
        <v>45660</v>
      </c>
      <c r="C36" s="52" t="s">
        <v>65</v>
      </c>
      <c r="D36" s="47" t="s">
        <v>42</v>
      </c>
      <c r="E36" s="27">
        <v>1600</v>
      </c>
      <c r="F36" s="27"/>
      <c r="G36" s="48">
        <f t="shared" si="1"/>
        <v>5623368.4000000004</v>
      </c>
      <c r="I36" s="21"/>
    </row>
    <row r="37" spans="1:9" s="10" customFormat="1" ht="38.25" customHeight="1" x14ac:dyDescent="0.25">
      <c r="A37" s="14"/>
      <c r="B37" s="64">
        <v>45660</v>
      </c>
      <c r="C37" s="52" t="s">
        <v>69</v>
      </c>
      <c r="D37" s="47" t="s">
        <v>42</v>
      </c>
      <c r="E37" s="27">
        <v>28100</v>
      </c>
      <c r="F37" s="27"/>
      <c r="G37" s="48">
        <f t="shared" si="1"/>
        <v>5651468.4000000004</v>
      </c>
      <c r="I37" s="21"/>
    </row>
    <row r="38" spans="1:9" s="10" customFormat="1" ht="38.25" customHeight="1" x14ac:dyDescent="0.25">
      <c r="A38" s="14"/>
      <c r="B38" s="64">
        <v>45660</v>
      </c>
      <c r="C38" s="52" t="s">
        <v>53</v>
      </c>
      <c r="D38" s="47" t="s">
        <v>42</v>
      </c>
      <c r="E38" s="27">
        <v>3700</v>
      </c>
      <c r="F38" s="27"/>
      <c r="G38" s="48">
        <f t="shared" si="1"/>
        <v>5655168.4000000004</v>
      </c>
      <c r="I38" s="21"/>
    </row>
    <row r="39" spans="1:9" s="10" customFormat="1" ht="38.25" customHeight="1" x14ac:dyDescent="0.25">
      <c r="A39" s="14"/>
      <c r="B39" s="64">
        <v>45660</v>
      </c>
      <c r="C39" s="52" t="s">
        <v>14</v>
      </c>
      <c r="D39" s="47" t="s">
        <v>42</v>
      </c>
      <c r="E39" s="27">
        <v>27300</v>
      </c>
      <c r="F39" s="27"/>
      <c r="G39" s="48">
        <f t="shared" si="1"/>
        <v>5682468.4000000004</v>
      </c>
      <c r="I39" s="21"/>
    </row>
    <row r="40" spans="1:9" s="10" customFormat="1" ht="38.25" customHeight="1" x14ac:dyDescent="0.25">
      <c r="A40" s="14"/>
      <c r="B40" s="64">
        <v>45660</v>
      </c>
      <c r="C40" s="52" t="s">
        <v>124</v>
      </c>
      <c r="D40" s="47" t="s">
        <v>42</v>
      </c>
      <c r="E40" s="28">
        <v>33200</v>
      </c>
      <c r="F40" s="27"/>
      <c r="G40" s="48">
        <f t="shared" si="1"/>
        <v>5715668.4000000004</v>
      </c>
      <c r="I40" s="21"/>
    </row>
    <row r="41" spans="1:9" s="10" customFormat="1" ht="38.25" customHeight="1" x14ac:dyDescent="0.25">
      <c r="A41" s="14"/>
      <c r="B41" s="64">
        <v>45660</v>
      </c>
      <c r="C41" s="52" t="s">
        <v>125</v>
      </c>
      <c r="D41" s="47" t="s">
        <v>42</v>
      </c>
      <c r="E41" s="29">
        <v>9500</v>
      </c>
      <c r="F41" s="27"/>
      <c r="G41" s="48">
        <f t="shared" si="1"/>
        <v>5725168.4000000004</v>
      </c>
      <c r="I41" s="21"/>
    </row>
    <row r="42" spans="1:9" s="10" customFormat="1" ht="38.25" customHeight="1" x14ac:dyDescent="0.25">
      <c r="A42" s="14"/>
      <c r="B42" s="64">
        <v>45660</v>
      </c>
      <c r="C42" s="52" t="s">
        <v>126</v>
      </c>
      <c r="D42" s="47" t="s">
        <v>92</v>
      </c>
      <c r="E42" s="29"/>
      <c r="F42" s="27">
        <v>106000</v>
      </c>
      <c r="G42" s="48">
        <f>+G41-F42</f>
        <v>5619168.4000000004</v>
      </c>
      <c r="I42" s="21"/>
    </row>
    <row r="43" spans="1:9" s="10" customFormat="1" ht="38.25" customHeight="1" x14ac:dyDescent="0.25">
      <c r="A43" s="14"/>
      <c r="B43" s="64">
        <v>45660</v>
      </c>
      <c r="C43" s="52" t="s">
        <v>127</v>
      </c>
      <c r="D43" s="47" t="s">
        <v>42</v>
      </c>
      <c r="E43" s="29">
        <v>450</v>
      </c>
      <c r="F43" s="27"/>
      <c r="G43" s="48">
        <f>+G42+E43</f>
        <v>5619618.4000000004</v>
      </c>
      <c r="I43" s="21"/>
    </row>
    <row r="44" spans="1:9" s="10" customFormat="1" ht="38.25" customHeight="1" x14ac:dyDescent="0.25">
      <c r="A44" s="14"/>
      <c r="B44" s="64">
        <v>45660</v>
      </c>
      <c r="C44" s="52" t="s">
        <v>128</v>
      </c>
      <c r="D44" s="47" t="s">
        <v>42</v>
      </c>
      <c r="E44" s="29">
        <v>450</v>
      </c>
      <c r="F44" s="27"/>
      <c r="G44" s="48">
        <f>+G43+E44</f>
        <v>5620068.4000000004</v>
      </c>
      <c r="I44" s="21"/>
    </row>
    <row r="45" spans="1:9" s="10" customFormat="1" ht="38.25" customHeight="1" x14ac:dyDescent="0.25">
      <c r="A45" s="14"/>
      <c r="B45" s="64">
        <v>45660</v>
      </c>
      <c r="C45" s="52" t="s">
        <v>129</v>
      </c>
      <c r="D45" s="47" t="s">
        <v>93</v>
      </c>
      <c r="E45" s="29"/>
      <c r="F45" s="27">
        <v>252000</v>
      </c>
      <c r="G45" s="48">
        <f>+G44-F45</f>
        <v>5368068.4000000004</v>
      </c>
      <c r="I45" s="21"/>
    </row>
    <row r="46" spans="1:9" s="10" customFormat="1" ht="38.25" customHeight="1" x14ac:dyDescent="0.25">
      <c r="A46" s="14"/>
      <c r="B46" s="64">
        <v>45660</v>
      </c>
      <c r="C46" s="61" t="s">
        <v>130</v>
      </c>
      <c r="D46" s="47" t="s">
        <v>42</v>
      </c>
      <c r="E46" s="29">
        <v>18800</v>
      </c>
      <c r="F46" s="27"/>
      <c r="G46" s="48">
        <f>+G45+E46</f>
        <v>5386868.4000000004</v>
      </c>
      <c r="I46" s="21"/>
    </row>
    <row r="47" spans="1:9" s="10" customFormat="1" ht="38.25" customHeight="1" x14ac:dyDescent="0.25">
      <c r="A47" s="14"/>
      <c r="B47" s="64">
        <v>45660</v>
      </c>
      <c r="C47" s="52" t="s">
        <v>131</v>
      </c>
      <c r="D47" s="47" t="s">
        <v>42</v>
      </c>
      <c r="E47" s="29">
        <v>16000</v>
      </c>
      <c r="F47" s="27"/>
      <c r="G47" s="48">
        <f t="shared" ref="G47:G106" si="2">+G46+E47</f>
        <v>5402868.4000000004</v>
      </c>
      <c r="I47" s="21"/>
    </row>
    <row r="48" spans="1:9" s="10" customFormat="1" ht="38.25" customHeight="1" x14ac:dyDescent="0.25">
      <c r="A48" s="14"/>
      <c r="B48" s="64">
        <v>45660</v>
      </c>
      <c r="C48" s="52" t="s">
        <v>132</v>
      </c>
      <c r="D48" s="47" t="s">
        <v>42</v>
      </c>
      <c r="E48" s="29">
        <v>377100</v>
      </c>
      <c r="F48" s="27"/>
      <c r="G48" s="48">
        <f t="shared" si="2"/>
        <v>5779968.4000000004</v>
      </c>
      <c r="I48" s="21"/>
    </row>
    <row r="49" spans="1:9" s="10" customFormat="1" ht="38.25" customHeight="1" x14ac:dyDescent="0.25">
      <c r="A49" s="14"/>
      <c r="B49" s="64">
        <v>45660</v>
      </c>
      <c r="C49" s="52" t="s">
        <v>133</v>
      </c>
      <c r="D49" s="47" t="s">
        <v>42</v>
      </c>
      <c r="E49" s="29">
        <v>1800</v>
      </c>
      <c r="F49" s="27"/>
      <c r="G49" s="48">
        <f t="shared" si="2"/>
        <v>5781768.4000000004</v>
      </c>
      <c r="I49" s="21"/>
    </row>
    <row r="50" spans="1:9" s="10" customFormat="1" ht="38.25" customHeight="1" x14ac:dyDescent="0.25">
      <c r="A50" s="14"/>
      <c r="B50" s="64">
        <v>45660</v>
      </c>
      <c r="C50" s="52" t="s">
        <v>134</v>
      </c>
      <c r="D50" s="47" t="s">
        <v>42</v>
      </c>
      <c r="E50" s="29">
        <v>1000</v>
      </c>
      <c r="F50" s="27"/>
      <c r="G50" s="48">
        <f t="shared" si="2"/>
        <v>5782768.4000000004</v>
      </c>
      <c r="I50" s="21"/>
    </row>
    <row r="51" spans="1:9" s="10" customFormat="1" ht="38.25" customHeight="1" x14ac:dyDescent="0.25">
      <c r="A51" s="14"/>
      <c r="B51" s="64">
        <v>45660</v>
      </c>
      <c r="C51" s="52" t="s">
        <v>135</v>
      </c>
      <c r="D51" s="47" t="s">
        <v>42</v>
      </c>
      <c r="E51" s="29">
        <v>2800</v>
      </c>
      <c r="F51" s="27"/>
      <c r="G51" s="48">
        <f t="shared" si="2"/>
        <v>5785568.4000000004</v>
      </c>
      <c r="I51" s="21"/>
    </row>
    <row r="52" spans="1:9" s="10" customFormat="1" ht="38.25" customHeight="1" x14ac:dyDescent="0.25">
      <c r="A52" s="14"/>
      <c r="B52" s="64">
        <v>45660</v>
      </c>
      <c r="C52" s="52" t="s">
        <v>136</v>
      </c>
      <c r="D52" s="47" t="s">
        <v>42</v>
      </c>
      <c r="E52" s="29">
        <v>500</v>
      </c>
      <c r="F52" s="27"/>
      <c r="G52" s="48">
        <f t="shared" si="2"/>
        <v>5786068.4000000004</v>
      </c>
      <c r="I52" s="21"/>
    </row>
    <row r="53" spans="1:9" s="10" customFormat="1" ht="38.25" customHeight="1" x14ac:dyDescent="0.25">
      <c r="A53" s="14"/>
      <c r="B53" s="64">
        <v>45660</v>
      </c>
      <c r="C53" s="52" t="s">
        <v>60</v>
      </c>
      <c r="D53" s="47" t="s">
        <v>42</v>
      </c>
      <c r="E53" s="27">
        <v>2900</v>
      </c>
      <c r="F53" s="27"/>
      <c r="G53" s="48">
        <f t="shared" si="2"/>
        <v>5788968.4000000004</v>
      </c>
      <c r="I53" s="21"/>
    </row>
    <row r="54" spans="1:9" s="10" customFormat="1" ht="38.25" customHeight="1" x14ac:dyDescent="0.25">
      <c r="A54" s="14"/>
      <c r="B54" s="64">
        <v>45664</v>
      </c>
      <c r="C54" s="52" t="s">
        <v>137</v>
      </c>
      <c r="D54" s="47" t="s">
        <v>42</v>
      </c>
      <c r="E54" s="27">
        <v>5000</v>
      </c>
      <c r="F54" s="27"/>
      <c r="G54" s="48">
        <f t="shared" si="2"/>
        <v>5793968.4000000004</v>
      </c>
      <c r="I54" s="21"/>
    </row>
    <row r="55" spans="1:9" s="10" customFormat="1" ht="38.25" customHeight="1" x14ac:dyDescent="0.25">
      <c r="A55" s="14"/>
      <c r="B55" s="64">
        <v>45664</v>
      </c>
      <c r="C55" s="52" t="s">
        <v>138</v>
      </c>
      <c r="D55" s="47" t="s">
        <v>42</v>
      </c>
      <c r="E55" s="27">
        <v>3000</v>
      </c>
      <c r="F55" s="27"/>
      <c r="G55" s="48">
        <f t="shared" si="2"/>
        <v>5796968.4000000004</v>
      </c>
      <c r="I55" s="21"/>
    </row>
    <row r="56" spans="1:9" s="10" customFormat="1" ht="38.25" customHeight="1" x14ac:dyDescent="0.25">
      <c r="A56" s="14"/>
      <c r="B56" s="64">
        <v>45664</v>
      </c>
      <c r="C56" s="52" t="s">
        <v>139</v>
      </c>
      <c r="D56" s="47" t="s">
        <v>42</v>
      </c>
      <c r="E56" s="27">
        <v>2000</v>
      </c>
      <c r="F56" s="27"/>
      <c r="G56" s="48">
        <f t="shared" si="2"/>
        <v>5798968.4000000004</v>
      </c>
      <c r="I56" s="21"/>
    </row>
    <row r="57" spans="1:9" s="10" customFormat="1" ht="38.25" customHeight="1" x14ac:dyDescent="0.25">
      <c r="A57" s="14"/>
      <c r="B57" s="64">
        <v>45664</v>
      </c>
      <c r="C57" s="52" t="s">
        <v>140</v>
      </c>
      <c r="D57" s="47" t="s">
        <v>42</v>
      </c>
      <c r="E57" s="27">
        <v>2000</v>
      </c>
      <c r="F57" s="27"/>
      <c r="G57" s="48">
        <f t="shared" si="2"/>
        <v>5800968.4000000004</v>
      </c>
      <c r="I57" s="21"/>
    </row>
    <row r="58" spans="1:9" s="10" customFormat="1" ht="38.25" customHeight="1" x14ac:dyDescent="0.25">
      <c r="A58" s="14"/>
      <c r="B58" s="64">
        <v>45664</v>
      </c>
      <c r="C58" s="52" t="s">
        <v>141</v>
      </c>
      <c r="D58" s="47" t="s">
        <v>42</v>
      </c>
      <c r="E58" s="27">
        <v>1500</v>
      </c>
      <c r="F58" s="27"/>
      <c r="G58" s="48">
        <f t="shared" si="2"/>
        <v>5802468.4000000004</v>
      </c>
      <c r="I58" s="21"/>
    </row>
    <row r="59" spans="1:9" s="10" customFormat="1" ht="38.25" customHeight="1" x14ac:dyDescent="0.25">
      <c r="A59" s="14"/>
      <c r="B59" s="64">
        <v>45664</v>
      </c>
      <c r="C59" s="52" t="s">
        <v>142</v>
      </c>
      <c r="D59" s="47" t="s">
        <v>42</v>
      </c>
      <c r="E59" s="27">
        <v>2500</v>
      </c>
      <c r="F59" s="27"/>
      <c r="G59" s="48">
        <f t="shared" si="2"/>
        <v>5804968.4000000004</v>
      </c>
      <c r="I59" s="21"/>
    </row>
    <row r="60" spans="1:9" s="10" customFormat="1" ht="38.25" customHeight="1" x14ac:dyDescent="0.25">
      <c r="A60" s="14"/>
      <c r="B60" s="64">
        <v>45664</v>
      </c>
      <c r="C60" s="52" t="s">
        <v>143</v>
      </c>
      <c r="D60" s="47" t="s">
        <v>42</v>
      </c>
      <c r="E60" s="27">
        <v>4500</v>
      </c>
      <c r="F60" s="27"/>
      <c r="G60" s="48">
        <f t="shared" si="2"/>
        <v>5809468.4000000004</v>
      </c>
      <c r="I60" s="21"/>
    </row>
    <row r="61" spans="1:9" s="10" customFormat="1" ht="38.25" customHeight="1" x14ac:dyDescent="0.25">
      <c r="A61" s="14"/>
      <c r="B61" s="64">
        <v>45664</v>
      </c>
      <c r="C61" s="52" t="s">
        <v>144</v>
      </c>
      <c r="D61" s="47" t="s">
        <v>42</v>
      </c>
      <c r="E61" s="27">
        <v>2000</v>
      </c>
      <c r="F61" s="27"/>
      <c r="G61" s="48">
        <f t="shared" si="2"/>
        <v>5811468.4000000004</v>
      </c>
      <c r="I61" s="21"/>
    </row>
    <row r="62" spans="1:9" s="10" customFormat="1" ht="38.25" customHeight="1" x14ac:dyDescent="0.25">
      <c r="A62" s="14"/>
      <c r="B62" s="64">
        <v>45664</v>
      </c>
      <c r="C62" s="52" t="s">
        <v>145</v>
      </c>
      <c r="D62" s="47" t="s">
        <v>42</v>
      </c>
      <c r="E62" s="27">
        <v>36400</v>
      </c>
      <c r="F62" s="27"/>
      <c r="G62" s="48">
        <f t="shared" si="2"/>
        <v>5847868.4000000004</v>
      </c>
      <c r="I62" s="21"/>
    </row>
    <row r="63" spans="1:9" s="10" customFormat="1" ht="38.25" customHeight="1" x14ac:dyDescent="0.25">
      <c r="A63" s="14"/>
      <c r="B63" s="64">
        <v>45664</v>
      </c>
      <c r="C63" s="52" t="s">
        <v>146</v>
      </c>
      <c r="D63" s="47" t="s">
        <v>42</v>
      </c>
      <c r="E63" s="27">
        <v>9700</v>
      </c>
      <c r="F63" s="27"/>
      <c r="G63" s="48">
        <f t="shared" si="2"/>
        <v>5857568.4000000004</v>
      </c>
      <c r="I63" s="21"/>
    </row>
    <row r="64" spans="1:9" s="10" customFormat="1" ht="38.25" customHeight="1" x14ac:dyDescent="0.25">
      <c r="A64" s="14"/>
      <c r="B64" s="64">
        <v>45664</v>
      </c>
      <c r="C64" s="52" t="s">
        <v>147</v>
      </c>
      <c r="D64" s="47" t="s">
        <v>42</v>
      </c>
      <c r="E64" s="27">
        <v>3900</v>
      </c>
      <c r="F64" s="27"/>
      <c r="G64" s="48">
        <f t="shared" si="2"/>
        <v>5861468.4000000004</v>
      </c>
      <c r="I64" s="21"/>
    </row>
    <row r="65" spans="1:9" s="10" customFormat="1" ht="38.25" customHeight="1" x14ac:dyDescent="0.25">
      <c r="A65" s="14"/>
      <c r="B65" s="64">
        <v>45664</v>
      </c>
      <c r="C65" s="52" t="s">
        <v>148</v>
      </c>
      <c r="D65" s="47" t="s">
        <v>42</v>
      </c>
      <c r="E65" s="27">
        <v>1000</v>
      </c>
      <c r="F65" s="27"/>
      <c r="G65" s="48">
        <f t="shared" si="2"/>
        <v>5862468.4000000004</v>
      </c>
      <c r="I65" s="21"/>
    </row>
    <row r="66" spans="1:9" s="10" customFormat="1" ht="38.25" customHeight="1" x14ac:dyDescent="0.25">
      <c r="A66" s="14"/>
      <c r="B66" s="64">
        <v>45664</v>
      </c>
      <c r="C66" s="52" t="s">
        <v>149</v>
      </c>
      <c r="D66" s="47" t="s">
        <v>42</v>
      </c>
      <c r="E66" s="27">
        <v>1100</v>
      </c>
      <c r="F66" s="27"/>
      <c r="G66" s="48">
        <f t="shared" si="2"/>
        <v>5863568.4000000004</v>
      </c>
      <c r="I66" s="21"/>
    </row>
    <row r="67" spans="1:9" s="10" customFormat="1" ht="38.25" customHeight="1" x14ac:dyDescent="0.25">
      <c r="A67" s="14"/>
      <c r="B67" s="64">
        <v>45664</v>
      </c>
      <c r="C67" s="52" t="s">
        <v>150</v>
      </c>
      <c r="D67" s="47" t="s">
        <v>42</v>
      </c>
      <c r="E67" s="27">
        <v>800</v>
      </c>
      <c r="F67" s="27"/>
      <c r="G67" s="48">
        <f t="shared" si="2"/>
        <v>5864368.4000000004</v>
      </c>
      <c r="I67" s="21"/>
    </row>
    <row r="68" spans="1:9" s="10" customFormat="1" ht="38.25" customHeight="1" x14ac:dyDescent="0.25">
      <c r="A68" s="14"/>
      <c r="B68" s="64">
        <v>45664</v>
      </c>
      <c r="C68" s="52" t="s">
        <v>151</v>
      </c>
      <c r="D68" s="47" t="s">
        <v>42</v>
      </c>
      <c r="E68" s="27">
        <v>3100</v>
      </c>
      <c r="F68" s="27"/>
      <c r="G68" s="48">
        <f t="shared" si="2"/>
        <v>5867468.4000000004</v>
      </c>
      <c r="I68" s="21"/>
    </row>
    <row r="69" spans="1:9" s="10" customFormat="1" ht="38.25" customHeight="1" x14ac:dyDescent="0.25">
      <c r="A69" s="14"/>
      <c r="B69" s="64">
        <v>45664</v>
      </c>
      <c r="C69" s="52" t="s">
        <v>152</v>
      </c>
      <c r="D69" s="47" t="s">
        <v>42</v>
      </c>
      <c r="E69" s="27">
        <v>1000</v>
      </c>
      <c r="F69" s="27"/>
      <c r="G69" s="48">
        <f t="shared" si="2"/>
        <v>5868468.4000000004</v>
      </c>
      <c r="I69" s="21"/>
    </row>
    <row r="70" spans="1:9" s="10" customFormat="1" ht="38.25" customHeight="1" x14ac:dyDescent="0.25">
      <c r="A70" s="14"/>
      <c r="B70" s="64">
        <v>45664</v>
      </c>
      <c r="C70" s="52" t="s">
        <v>153</v>
      </c>
      <c r="D70" s="47" t="s">
        <v>42</v>
      </c>
      <c r="E70" s="27">
        <v>300</v>
      </c>
      <c r="F70" s="27"/>
      <c r="G70" s="48">
        <f t="shared" si="2"/>
        <v>5868768.4000000004</v>
      </c>
      <c r="I70" s="21"/>
    </row>
    <row r="71" spans="1:9" s="10" customFormat="1" ht="38.25" customHeight="1" x14ac:dyDescent="0.25">
      <c r="A71" s="14"/>
      <c r="B71" s="64">
        <v>45664</v>
      </c>
      <c r="C71" s="52" t="s">
        <v>154</v>
      </c>
      <c r="D71" s="47" t="s">
        <v>42</v>
      </c>
      <c r="E71" s="27">
        <v>142500</v>
      </c>
      <c r="F71" s="27"/>
      <c r="G71" s="48">
        <f t="shared" si="2"/>
        <v>6011268.4000000004</v>
      </c>
      <c r="I71" s="21"/>
    </row>
    <row r="72" spans="1:9" s="10" customFormat="1" ht="38.25" customHeight="1" x14ac:dyDescent="0.25">
      <c r="A72" s="14"/>
      <c r="B72" s="64">
        <v>45664</v>
      </c>
      <c r="C72" s="52" t="s">
        <v>155</v>
      </c>
      <c r="D72" s="47" t="s">
        <v>42</v>
      </c>
      <c r="E72" s="27">
        <v>273700</v>
      </c>
      <c r="F72" s="27"/>
      <c r="G72" s="48">
        <f t="shared" si="2"/>
        <v>6284968.4000000004</v>
      </c>
      <c r="I72" s="21"/>
    </row>
    <row r="73" spans="1:9" s="10" customFormat="1" ht="38.25" customHeight="1" x14ac:dyDescent="0.25">
      <c r="A73" s="14"/>
      <c r="B73" s="64">
        <v>45664</v>
      </c>
      <c r="C73" s="52" t="s">
        <v>34</v>
      </c>
      <c r="D73" s="47" t="s">
        <v>42</v>
      </c>
      <c r="E73" s="27">
        <v>24800</v>
      </c>
      <c r="F73" s="27"/>
      <c r="G73" s="48">
        <f t="shared" si="2"/>
        <v>6309768.4000000004</v>
      </c>
      <c r="I73" s="21"/>
    </row>
    <row r="74" spans="1:9" s="10" customFormat="1" ht="38.25" customHeight="1" x14ac:dyDescent="0.25">
      <c r="A74" s="14"/>
      <c r="B74" s="64">
        <v>45664</v>
      </c>
      <c r="C74" s="52" t="s">
        <v>156</v>
      </c>
      <c r="D74" s="47" t="s">
        <v>42</v>
      </c>
      <c r="E74" s="27">
        <v>3600</v>
      </c>
      <c r="F74" s="27"/>
      <c r="G74" s="48">
        <f t="shared" si="2"/>
        <v>6313368.4000000004</v>
      </c>
      <c r="I74" s="21"/>
    </row>
    <row r="75" spans="1:9" s="10" customFormat="1" ht="38.25" customHeight="1" x14ac:dyDescent="0.25">
      <c r="A75" s="14"/>
      <c r="B75" s="64">
        <v>45664</v>
      </c>
      <c r="C75" s="52" t="s">
        <v>52</v>
      </c>
      <c r="D75" s="47" t="s">
        <v>42</v>
      </c>
      <c r="E75" s="27">
        <v>10300</v>
      </c>
      <c r="F75" s="27"/>
      <c r="G75" s="48">
        <f t="shared" si="2"/>
        <v>6323668.4000000004</v>
      </c>
      <c r="I75" s="21"/>
    </row>
    <row r="76" spans="1:9" s="10" customFormat="1" ht="38.25" customHeight="1" x14ac:dyDescent="0.25">
      <c r="A76" s="14"/>
      <c r="B76" s="64">
        <v>45664</v>
      </c>
      <c r="C76" s="52" t="s">
        <v>157</v>
      </c>
      <c r="D76" s="47" t="s">
        <v>42</v>
      </c>
      <c r="E76" s="27">
        <v>400</v>
      </c>
      <c r="F76" s="27"/>
      <c r="G76" s="48">
        <f t="shared" si="2"/>
        <v>6324068.4000000004</v>
      </c>
      <c r="I76" s="21"/>
    </row>
    <row r="77" spans="1:9" s="10" customFormat="1" ht="38.25" customHeight="1" x14ac:dyDescent="0.25">
      <c r="A77" s="14"/>
      <c r="B77" s="64">
        <v>45664</v>
      </c>
      <c r="C77" s="52" t="s">
        <v>158</v>
      </c>
      <c r="D77" s="47" t="s">
        <v>42</v>
      </c>
      <c r="E77" s="27">
        <v>354500</v>
      </c>
      <c r="F77" s="27"/>
      <c r="G77" s="48">
        <f t="shared" si="2"/>
        <v>6678568.4000000004</v>
      </c>
      <c r="I77" s="21"/>
    </row>
    <row r="78" spans="1:9" s="10" customFormat="1" ht="38.25" customHeight="1" x14ac:dyDescent="0.25">
      <c r="A78" s="14"/>
      <c r="B78" s="64">
        <v>45664</v>
      </c>
      <c r="C78" s="52" t="s">
        <v>159</v>
      </c>
      <c r="D78" s="47" t="s">
        <v>42</v>
      </c>
      <c r="E78" s="27">
        <v>8500</v>
      </c>
      <c r="F78" s="27"/>
      <c r="G78" s="48">
        <f t="shared" si="2"/>
        <v>6687068.4000000004</v>
      </c>
      <c r="I78" s="21"/>
    </row>
    <row r="79" spans="1:9" s="10" customFormat="1" ht="38.25" customHeight="1" x14ac:dyDescent="0.25">
      <c r="A79" s="14"/>
      <c r="B79" s="64">
        <v>45664</v>
      </c>
      <c r="C79" s="52" t="s">
        <v>160</v>
      </c>
      <c r="D79" s="47" t="s">
        <v>42</v>
      </c>
      <c r="E79" s="27">
        <v>300</v>
      </c>
      <c r="F79" s="27"/>
      <c r="G79" s="48">
        <f t="shared" si="2"/>
        <v>6687368.4000000004</v>
      </c>
      <c r="I79" s="21"/>
    </row>
    <row r="80" spans="1:9" s="10" customFormat="1" ht="38.25" customHeight="1" x14ac:dyDescent="0.25">
      <c r="A80" s="14"/>
      <c r="B80" s="64">
        <v>45664</v>
      </c>
      <c r="C80" s="52" t="s">
        <v>12</v>
      </c>
      <c r="D80" s="47" t="s">
        <v>42</v>
      </c>
      <c r="E80" s="27">
        <v>10000</v>
      </c>
      <c r="F80" s="27"/>
      <c r="G80" s="48">
        <f t="shared" si="2"/>
        <v>6697368.4000000004</v>
      </c>
      <c r="I80" s="21"/>
    </row>
    <row r="81" spans="1:9" s="10" customFormat="1" ht="38.25" customHeight="1" x14ac:dyDescent="0.25">
      <c r="A81" s="14"/>
      <c r="B81" s="64">
        <v>45664</v>
      </c>
      <c r="C81" s="52" t="s">
        <v>16</v>
      </c>
      <c r="D81" s="47" t="s">
        <v>42</v>
      </c>
      <c r="E81" s="27">
        <v>41000</v>
      </c>
      <c r="F81" s="27"/>
      <c r="G81" s="48">
        <f t="shared" si="2"/>
        <v>6738368.4000000004</v>
      </c>
      <c r="I81" s="21"/>
    </row>
    <row r="82" spans="1:9" s="10" customFormat="1" ht="38.25" customHeight="1" x14ac:dyDescent="0.25">
      <c r="A82" s="14"/>
      <c r="B82" s="64">
        <v>45664</v>
      </c>
      <c r="C82" s="52" t="s">
        <v>25</v>
      </c>
      <c r="D82" s="47" t="s">
        <v>42</v>
      </c>
      <c r="E82" s="27">
        <v>65100</v>
      </c>
      <c r="F82" s="27"/>
      <c r="G82" s="48">
        <f t="shared" si="2"/>
        <v>6803468.4000000004</v>
      </c>
      <c r="I82" s="21"/>
    </row>
    <row r="83" spans="1:9" s="10" customFormat="1" ht="38.25" customHeight="1" x14ac:dyDescent="0.25">
      <c r="A83" s="14"/>
      <c r="B83" s="64">
        <v>45665</v>
      </c>
      <c r="C83" s="52" t="s">
        <v>110</v>
      </c>
      <c r="D83" s="47" t="s">
        <v>42</v>
      </c>
      <c r="E83" s="27">
        <v>2000</v>
      </c>
      <c r="F83" s="27"/>
      <c r="G83" s="48">
        <f t="shared" si="2"/>
        <v>6805468.4000000004</v>
      </c>
      <c r="I83" s="21"/>
    </row>
    <row r="84" spans="1:9" s="10" customFormat="1" ht="38.25" customHeight="1" x14ac:dyDescent="0.25">
      <c r="A84" s="14"/>
      <c r="B84" s="64">
        <v>45665</v>
      </c>
      <c r="C84" s="52" t="s">
        <v>161</v>
      </c>
      <c r="D84" s="47" t="s">
        <v>42</v>
      </c>
      <c r="E84" s="27">
        <v>300</v>
      </c>
      <c r="F84" s="27"/>
      <c r="G84" s="48">
        <f t="shared" si="2"/>
        <v>6805768.4000000004</v>
      </c>
      <c r="I84" s="21"/>
    </row>
    <row r="85" spans="1:9" s="10" customFormat="1" ht="38.25" customHeight="1" x14ac:dyDescent="0.25">
      <c r="A85" s="14"/>
      <c r="B85" s="64">
        <v>45665</v>
      </c>
      <c r="C85" s="52" t="s">
        <v>162</v>
      </c>
      <c r="D85" s="47" t="s">
        <v>42</v>
      </c>
      <c r="E85" s="27">
        <v>3500</v>
      </c>
      <c r="F85" s="27"/>
      <c r="G85" s="48">
        <f t="shared" si="2"/>
        <v>6809268.4000000004</v>
      </c>
      <c r="I85" s="21"/>
    </row>
    <row r="86" spans="1:9" s="10" customFormat="1" ht="38.25" customHeight="1" x14ac:dyDescent="0.25">
      <c r="A86" s="14"/>
      <c r="B86" s="64">
        <v>45665</v>
      </c>
      <c r="C86" s="52" t="s">
        <v>10</v>
      </c>
      <c r="D86" s="47" t="s">
        <v>42</v>
      </c>
      <c r="E86" s="27">
        <v>53700</v>
      </c>
      <c r="F86" s="27"/>
      <c r="G86" s="48">
        <f t="shared" si="2"/>
        <v>6862968.4000000004</v>
      </c>
      <c r="I86" s="21"/>
    </row>
    <row r="87" spans="1:9" s="10" customFormat="1" ht="38.25" customHeight="1" x14ac:dyDescent="0.25">
      <c r="A87" s="14"/>
      <c r="B87" s="64">
        <v>45665</v>
      </c>
      <c r="C87" s="52" t="s">
        <v>163</v>
      </c>
      <c r="D87" s="47" t="s">
        <v>42</v>
      </c>
      <c r="E87" s="27">
        <v>2000</v>
      </c>
      <c r="F87" s="27"/>
      <c r="G87" s="48">
        <f t="shared" si="2"/>
        <v>6864968.4000000004</v>
      </c>
      <c r="I87" s="21"/>
    </row>
    <row r="88" spans="1:9" s="10" customFormat="1" ht="38.25" customHeight="1" x14ac:dyDescent="0.25">
      <c r="A88" s="14"/>
      <c r="B88" s="64">
        <v>45665</v>
      </c>
      <c r="C88" s="52" t="s">
        <v>164</v>
      </c>
      <c r="D88" s="47" t="s">
        <v>42</v>
      </c>
      <c r="E88" s="27">
        <v>2000</v>
      </c>
      <c r="F88" s="27"/>
      <c r="G88" s="48">
        <f t="shared" si="2"/>
        <v>6866968.4000000004</v>
      </c>
      <c r="I88" s="21"/>
    </row>
    <row r="89" spans="1:9" s="10" customFormat="1" ht="38.25" customHeight="1" x14ac:dyDescent="0.25">
      <c r="A89" s="14"/>
      <c r="B89" s="64">
        <v>45665</v>
      </c>
      <c r="C89" s="52" t="s">
        <v>165</v>
      </c>
      <c r="D89" s="47" t="s">
        <v>42</v>
      </c>
      <c r="E89" s="27">
        <v>622500</v>
      </c>
      <c r="F89" s="27"/>
      <c r="G89" s="48">
        <f t="shared" si="2"/>
        <v>7489468.4000000004</v>
      </c>
      <c r="I89" s="21"/>
    </row>
    <row r="90" spans="1:9" s="10" customFormat="1" ht="38.25" customHeight="1" x14ac:dyDescent="0.25">
      <c r="A90" s="14"/>
      <c r="B90" s="64">
        <v>45665</v>
      </c>
      <c r="C90" s="52" t="s">
        <v>166</v>
      </c>
      <c r="D90" s="47" t="s">
        <v>42</v>
      </c>
      <c r="E90" s="27">
        <v>161000</v>
      </c>
      <c r="F90" s="27"/>
      <c r="G90" s="48">
        <f t="shared" si="2"/>
        <v>7650468.4000000004</v>
      </c>
      <c r="I90" s="21"/>
    </row>
    <row r="91" spans="1:9" s="10" customFormat="1" ht="38.25" customHeight="1" x14ac:dyDescent="0.25">
      <c r="A91" s="14"/>
      <c r="B91" s="64">
        <v>45665</v>
      </c>
      <c r="C91" s="52" t="s">
        <v>167</v>
      </c>
      <c r="D91" s="47" t="s">
        <v>42</v>
      </c>
      <c r="E91" s="27">
        <v>5700</v>
      </c>
      <c r="F91" s="27"/>
      <c r="G91" s="48">
        <f t="shared" si="2"/>
        <v>7656168.4000000004</v>
      </c>
      <c r="I91" s="21"/>
    </row>
    <row r="92" spans="1:9" s="10" customFormat="1" ht="38.25" customHeight="1" x14ac:dyDescent="0.25">
      <c r="A92" s="14"/>
      <c r="B92" s="64">
        <v>45665</v>
      </c>
      <c r="C92" s="52" t="s">
        <v>52</v>
      </c>
      <c r="D92" s="47" t="s">
        <v>42</v>
      </c>
      <c r="E92" s="53">
        <v>69300</v>
      </c>
      <c r="F92" s="53"/>
      <c r="G92" s="48">
        <f t="shared" si="2"/>
        <v>7725468.4000000004</v>
      </c>
      <c r="I92" s="21"/>
    </row>
    <row r="93" spans="1:9" s="10" customFormat="1" ht="38.25" customHeight="1" x14ac:dyDescent="0.25">
      <c r="A93" s="14"/>
      <c r="B93" s="64">
        <v>45665</v>
      </c>
      <c r="C93" s="52" t="s">
        <v>168</v>
      </c>
      <c r="D93" s="47" t="s">
        <v>42</v>
      </c>
      <c r="E93" s="27">
        <v>497800</v>
      </c>
      <c r="F93" s="27"/>
      <c r="G93" s="48">
        <f t="shared" si="2"/>
        <v>8223268.4000000004</v>
      </c>
      <c r="I93" s="21"/>
    </row>
    <row r="94" spans="1:9" s="10" customFormat="1" ht="38.25" customHeight="1" x14ac:dyDescent="0.25">
      <c r="A94" s="14"/>
      <c r="B94" s="64">
        <v>45665</v>
      </c>
      <c r="C94" s="52" t="s">
        <v>169</v>
      </c>
      <c r="D94" s="47" t="s">
        <v>42</v>
      </c>
      <c r="E94" s="27">
        <v>272600</v>
      </c>
      <c r="F94" s="27"/>
      <c r="G94" s="48">
        <f t="shared" si="2"/>
        <v>8495868.4000000004</v>
      </c>
      <c r="I94" s="21"/>
    </row>
    <row r="95" spans="1:9" s="10" customFormat="1" ht="38.25" customHeight="1" x14ac:dyDescent="0.25">
      <c r="A95" s="14"/>
      <c r="B95" s="64">
        <v>45665</v>
      </c>
      <c r="C95" s="52" t="s">
        <v>170</v>
      </c>
      <c r="D95" s="47" t="s">
        <v>42</v>
      </c>
      <c r="E95" s="27">
        <v>7800</v>
      </c>
      <c r="F95" s="27"/>
      <c r="G95" s="48">
        <f t="shared" si="2"/>
        <v>8503668.4000000004</v>
      </c>
      <c r="I95" s="21"/>
    </row>
    <row r="96" spans="1:9" s="10" customFormat="1" ht="38.25" customHeight="1" x14ac:dyDescent="0.25">
      <c r="A96" s="14"/>
      <c r="B96" s="64">
        <v>45665</v>
      </c>
      <c r="C96" s="52" t="s">
        <v>171</v>
      </c>
      <c r="D96" s="47" t="s">
        <v>42</v>
      </c>
      <c r="E96" s="30">
        <v>1000</v>
      </c>
      <c r="F96" s="27"/>
      <c r="G96" s="48">
        <f t="shared" si="2"/>
        <v>8504668.4000000004</v>
      </c>
      <c r="I96" s="21"/>
    </row>
    <row r="97" spans="1:9" s="10" customFormat="1" ht="38.25" customHeight="1" x14ac:dyDescent="0.25">
      <c r="A97" s="14"/>
      <c r="B97" s="64">
        <v>45665</v>
      </c>
      <c r="C97" s="52" t="s">
        <v>172</v>
      </c>
      <c r="D97" s="47" t="s">
        <v>42</v>
      </c>
      <c r="E97" s="27">
        <v>1000</v>
      </c>
      <c r="F97" s="27"/>
      <c r="G97" s="48">
        <f t="shared" si="2"/>
        <v>8505668.4000000004</v>
      </c>
      <c r="I97" s="21"/>
    </row>
    <row r="98" spans="1:9" s="10" customFormat="1" ht="38.25" customHeight="1" x14ac:dyDescent="0.25">
      <c r="A98" s="14"/>
      <c r="B98" s="64">
        <v>45666</v>
      </c>
      <c r="C98" s="52" t="s">
        <v>173</v>
      </c>
      <c r="D98" s="47" t="s">
        <v>42</v>
      </c>
      <c r="E98" s="27">
        <v>2000</v>
      </c>
      <c r="F98" s="27"/>
      <c r="G98" s="48">
        <f t="shared" si="2"/>
        <v>8507668.4000000004</v>
      </c>
      <c r="I98" s="21"/>
    </row>
    <row r="99" spans="1:9" s="10" customFormat="1" ht="38.25" customHeight="1" x14ac:dyDescent="0.25">
      <c r="A99" s="14"/>
      <c r="B99" s="64">
        <v>45666</v>
      </c>
      <c r="C99" s="52" t="s">
        <v>174</v>
      </c>
      <c r="D99" s="47" t="s">
        <v>42</v>
      </c>
      <c r="E99" s="27">
        <v>1000</v>
      </c>
      <c r="F99" s="27"/>
      <c r="G99" s="48">
        <f t="shared" si="2"/>
        <v>8508668.4000000004</v>
      </c>
      <c r="I99" s="21"/>
    </row>
    <row r="100" spans="1:9" s="10" customFormat="1" ht="38.25" customHeight="1" x14ac:dyDescent="0.25">
      <c r="A100" s="14"/>
      <c r="B100" s="64">
        <v>45666</v>
      </c>
      <c r="C100" s="52" t="s">
        <v>175</v>
      </c>
      <c r="D100" s="47" t="s">
        <v>42</v>
      </c>
      <c r="E100" s="27">
        <v>1000</v>
      </c>
      <c r="F100" s="27"/>
      <c r="G100" s="48">
        <f t="shared" si="2"/>
        <v>8509668.4000000004</v>
      </c>
      <c r="I100" s="21"/>
    </row>
    <row r="101" spans="1:9" s="10" customFormat="1" ht="38.25" customHeight="1" x14ac:dyDescent="0.25">
      <c r="A101" s="14"/>
      <c r="B101" s="64">
        <v>45666</v>
      </c>
      <c r="C101" s="52" t="s">
        <v>176</v>
      </c>
      <c r="D101" s="47" t="s">
        <v>42</v>
      </c>
      <c r="E101" s="27">
        <v>7500</v>
      </c>
      <c r="F101" s="27"/>
      <c r="G101" s="48">
        <f t="shared" si="2"/>
        <v>8517168.4000000004</v>
      </c>
      <c r="I101" s="21"/>
    </row>
    <row r="102" spans="1:9" s="10" customFormat="1" ht="42" customHeight="1" x14ac:dyDescent="0.25">
      <c r="A102" s="14"/>
      <c r="B102" s="64">
        <v>45666</v>
      </c>
      <c r="C102" s="52" t="s">
        <v>177</v>
      </c>
      <c r="D102" s="47" t="s">
        <v>42</v>
      </c>
      <c r="E102" s="27">
        <v>10000</v>
      </c>
      <c r="F102" s="27"/>
      <c r="G102" s="48">
        <f t="shared" si="2"/>
        <v>8527168.4000000004</v>
      </c>
      <c r="I102" s="21"/>
    </row>
    <row r="103" spans="1:9" s="10" customFormat="1" ht="45" customHeight="1" x14ac:dyDescent="0.25">
      <c r="A103" s="14"/>
      <c r="B103" s="64">
        <v>45666</v>
      </c>
      <c r="C103" s="52" t="s">
        <v>178</v>
      </c>
      <c r="D103" s="47" t="s">
        <v>42</v>
      </c>
      <c r="E103" s="27">
        <v>5200</v>
      </c>
      <c r="F103" s="27"/>
      <c r="G103" s="48">
        <f t="shared" si="2"/>
        <v>8532368.4000000004</v>
      </c>
      <c r="I103" s="21"/>
    </row>
    <row r="104" spans="1:9" s="10" customFormat="1" ht="40.5" customHeight="1" x14ac:dyDescent="0.25">
      <c r="A104" s="14"/>
      <c r="B104" s="64">
        <v>45666</v>
      </c>
      <c r="C104" s="52" t="s">
        <v>10</v>
      </c>
      <c r="D104" s="47" t="s">
        <v>42</v>
      </c>
      <c r="E104" s="27">
        <v>77600</v>
      </c>
      <c r="F104" s="27"/>
      <c r="G104" s="48">
        <f t="shared" si="2"/>
        <v>8609968.4000000004</v>
      </c>
      <c r="I104" s="21"/>
    </row>
    <row r="105" spans="1:9" s="10" customFormat="1" ht="38.25" customHeight="1" x14ac:dyDescent="0.25">
      <c r="A105" s="14"/>
      <c r="B105" s="64">
        <v>45666</v>
      </c>
      <c r="C105" s="52" t="s">
        <v>179</v>
      </c>
      <c r="D105" s="47" t="s">
        <v>42</v>
      </c>
      <c r="E105" s="27">
        <v>287900</v>
      </c>
      <c r="F105" s="27"/>
      <c r="G105" s="48">
        <f t="shared" si="2"/>
        <v>8897868.4000000004</v>
      </c>
      <c r="I105" s="21"/>
    </row>
    <row r="106" spans="1:9" s="10" customFormat="1" ht="37.5" customHeight="1" x14ac:dyDescent="0.25">
      <c r="A106" s="14"/>
      <c r="B106" s="64">
        <v>45666</v>
      </c>
      <c r="C106" s="52" t="s">
        <v>180</v>
      </c>
      <c r="D106" s="47" t="s">
        <v>42</v>
      </c>
      <c r="E106" s="27">
        <v>3600</v>
      </c>
      <c r="F106" s="27"/>
      <c r="G106" s="48">
        <f t="shared" si="2"/>
        <v>8901468.4000000004</v>
      </c>
      <c r="I106" s="21"/>
    </row>
    <row r="107" spans="1:9" s="10" customFormat="1" ht="36.75" customHeight="1" x14ac:dyDescent="0.25">
      <c r="A107" s="14"/>
      <c r="B107" s="64">
        <v>45666</v>
      </c>
      <c r="C107" s="52" t="s">
        <v>181</v>
      </c>
      <c r="D107" s="47" t="s">
        <v>94</v>
      </c>
      <c r="E107" s="27"/>
      <c r="F107" s="27">
        <v>900000</v>
      </c>
      <c r="G107" s="48">
        <f>+G106-F107</f>
        <v>8001468.4000000004</v>
      </c>
      <c r="I107" s="21"/>
    </row>
    <row r="108" spans="1:9" s="10" customFormat="1" ht="40.5" customHeight="1" x14ac:dyDescent="0.25">
      <c r="A108" s="14"/>
      <c r="B108" s="64">
        <v>45666</v>
      </c>
      <c r="C108" s="52" t="s">
        <v>182</v>
      </c>
      <c r="D108" s="47" t="s">
        <v>20</v>
      </c>
      <c r="E108" s="27"/>
      <c r="F108" s="27">
        <v>5476869.6600000001</v>
      </c>
      <c r="G108" s="48">
        <f t="shared" ref="G108:G109" si="3">+G107-F108</f>
        <v>2524598.7400000002</v>
      </c>
      <c r="I108" s="21"/>
    </row>
    <row r="109" spans="1:9" s="10" customFormat="1" ht="43.5" customHeight="1" x14ac:dyDescent="0.25">
      <c r="A109" s="14"/>
      <c r="B109" s="64">
        <v>45666</v>
      </c>
      <c r="C109" s="52" t="s">
        <v>183</v>
      </c>
      <c r="D109" s="47" t="s">
        <v>20</v>
      </c>
      <c r="E109" s="27"/>
      <c r="F109" s="27">
        <v>153000</v>
      </c>
      <c r="G109" s="48">
        <f t="shared" si="3"/>
        <v>2371598.7400000002</v>
      </c>
      <c r="I109" s="21"/>
    </row>
    <row r="110" spans="1:9" s="10" customFormat="1" ht="37.5" customHeight="1" x14ac:dyDescent="0.25">
      <c r="A110" s="14"/>
      <c r="B110" s="64">
        <v>45667</v>
      </c>
      <c r="C110" s="52" t="s">
        <v>184</v>
      </c>
      <c r="D110" s="47" t="s">
        <v>42</v>
      </c>
      <c r="E110" s="27">
        <v>2550</v>
      </c>
      <c r="F110" s="27"/>
      <c r="G110" s="48">
        <f>+G109+E110</f>
        <v>2374148.7400000002</v>
      </c>
      <c r="I110" s="21"/>
    </row>
    <row r="111" spans="1:9" s="10" customFormat="1" ht="40.5" customHeight="1" x14ac:dyDescent="0.25">
      <c r="A111" s="14"/>
      <c r="B111" s="64">
        <v>45667</v>
      </c>
      <c r="C111" s="52" t="s">
        <v>185</v>
      </c>
      <c r="D111" s="47" t="s">
        <v>42</v>
      </c>
      <c r="E111" s="27">
        <v>4800</v>
      </c>
      <c r="F111" s="27"/>
      <c r="G111" s="48">
        <f t="shared" ref="G111:G126" si="4">+G110+E111</f>
        <v>2378948.7400000002</v>
      </c>
      <c r="I111" s="21"/>
    </row>
    <row r="112" spans="1:9" s="10" customFormat="1" ht="36.75" customHeight="1" x14ac:dyDescent="0.25">
      <c r="A112" s="14"/>
      <c r="B112" s="64">
        <v>45667</v>
      </c>
      <c r="C112" s="52" t="s">
        <v>186</v>
      </c>
      <c r="D112" s="47" t="s">
        <v>42</v>
      </c>
      <c r="E112" s="27">
        <v>12000</v>
      </c>
      <c r="F112" s="27"/>
      <c r="G112" s="48">
        <f t="shared" si="4"/>
        <v>2390948.7400000002</v>
      </c>
      <c r="I112" s="21"/>
    </row>
    <row r="113" spans="1:9" s="10" customFormat="1" ht="38.25" customHeight="1" x14ac:dyDescent="0.25">
      <c r="A113" s="14"/>
      <c r="B113" s="64">
        <v>45667</v>
      </c>
      <c r="C113" s="52" t="s">
        <v>187</v>
      </c>
      <c r="D113" s="47" t="s">
        <v>42</v>
      </c>
      <c r="E113" s="31">
        <v>3200</v>
      </c>
      <c r="F113" s="31"/>
      <c r="G113" s="48">
        <f t="shared" si="4"/>
        <v>2394148.7400000002</v>
      </c>
      <c r="I113" s="21"/>
    </row>
    <row r="114" spans="1:9" s="10" customFormat="1" ht="37.5" customHeight="1" x14ac:dyDescent="0.25">
      <c r="A114" s="14"/>
      <c r="B114" s="64">
        <v>45667</v>
      </c>
      <c r="C114" s="52" t="s">
        <v>188</v>
      </c>
      <c r="D114" s="47" t="s">
        <v>42</v>
      </c>
      <c r="E114" s="31">
        <v>1800</v>
      </c>
      <c r="F114" s="31"/>
      <c r="G114" s="48">
        <f t="shared" si="4"/>
        <v>2395948.7400000002</v>
      </c>
      <c r="I114" s="21"/>
    </row>
    <row r="115" spans="1:9" s="10" customFormat="1" ht="39.75" customHeight="1" x14ac:dyDescent="0.25">
      <c r="A115" s="14"/>
      <c r="B115" s="64">
        <v>45667</v>
      </c>
      <c r="C115" s="52" t="s">
        <v>189</v>
      </c>
      <c r="D115" s="47" t="s">
        <v>42</v>
      </c>
      <c r="E115" s="29">
        <v>2000</v>
      </c>
      <c r="F115" s="29"/>
      <c r="G115" s="48">
        <f t="shared" si="4"/>
        <v>2397948.7400000002</v>
      </c>
      <c r="I115" s="21"/>
    </row>
    <row r="116" spans="1:9" s="10" customFormat="1" ht="42" customHeight="1" x14ac:dyDescent="0.25">
      <c r="A116" s="14"/>
      <c r="B116" s="64">
        <v>45667</v>
      </c>
      <c r="C116" s="52" t="s">
        <v>190</v>
      </c>
      <c r="D116" s="47" t="s">
        <v>42</v>
      </c>
      <c r="E116" s="29">
        <v>1500</v>
      </c>
      <c r="F116" s="27"/>
      <c r="G116" s="48">
        <f t="shared" si="4"/>
        <v>2399448.7400000002</v>
      </c>
      <c r="I116" s="21"/>
    </row>
    <row r="117" spans="1:9" s="10" customFormat="1" ht="37.5" customHeight="1" x14ac:dyDescent="0.25">
      <c r="A117" s="14"/>
      <c r="B117" s="64">
        <v>45667</v>
      </c>
      <c r="C117" s="52" t="s">
        <v>10</v>
      </c>
      <c r="D117" s="47" t="s">
        <v>42</v>
      </c>
      <c r="E117" s="29">
        <v>78400</v>
      </c>
      <c r="F117" s="27"/>
      <c r="G117" s="48">
        <f t="shared" si="4"/>
        <v>2477848.7400000002</v>
      </c>
      <c r="I117" s="21"/>
    </row>
    <row r="118" spans="1:9" s="10" customFormat="1" ht="39.75" customHeight="1" x14ac:dyDescent="0.25">
      <c r="A118" s="14"/>
      <c r="B118" s="64">
        <v>45667</v>
      </c>
      <c r="C118" s="52" t="s">
        <v>140</v>
      </c>
      <c r="D118" s="47" t="s">
        <v>42</v>
      </c>
      <c r="E118" s="29">
        <v>1500</v>
      </c>
      <c r="F118" s="27"/>
      <c r="G118" s="48">
        <f t="shared" si="4"/>
        <v>2479348.7400000002</v>
      </c>
      <c r="I118" s="21"/>
    </row>
    <row r="119" spans="1:9" s="10" customFormat="1" ht="42" customHeight="1" x14ac:dyDescent="0.25">
      <c r="A119" s="14"/>
      <c r="B119" s="64">
        <v>45667</v>
      </c>
      <c r="C119" s="52" t="s">
        <v>191</v>
      </c>
      <c r="D119" s="47" t="s">
        <v>42</v>
      </c>
      <c r="E119" s="29">
        <v>410600</v>
      </c>
      <c r="F119" s="27"/>
      <c r="G119" s="48">
        <f t="shared" si="4"/>
        <v>2889948.74</v>
      </c>
      <c r="I119" s="21"/>
    </row>
    <row r="120" spans="1:9" s="10" customFormat="1" ht="39.75" customHeight="1" x14ac:dyDescent="0.25">
      <c r="A120" s="14"/>
      <c r="B120" s="64">
        <v>45667</v>
      </c>
      <c r="C120" s="52" t="s">
        <v>192</v>
      </c>
      <c r="D120" s="47" t="s">
        <v>42</v>
      </c>
      <c r="E120" s="29">
        <v>1800</v>
      </c>
      <c r="F120" s="27"/>
      <c r="G120" s="48">
        <f t="shared" si="4"/>
        <v>2891748.74</v>
      </c>
      <c r="I120" s="21"/>
    </row>
    <row r="121" spans="1:9" s="10" customFormat="1" ht="40.5" customHeight="1" x14ac:dyDescent="0.25">
      <c r="A121" s="14"/>
      <c r="B121" s="64">
        <v>45667</v>
      </c>
      <c r="C121" s="52" t="s">
        <v>193</v>
      </c>
      <c r="D121" s="47" t="s">
        <v>42</v>
      </c>
      <c r="E121" s="29">
        <v>4100</v>
      </c>
      <c r="F121" s="27"/>
      <c r="G121" s="48">
        <f t="shared" si="4"/>
        <v>2895848.74</v>
      </c>
      <c r="I121" s="21"/>
    </row>
    <row r="122" spans="1:9" s="10" customFormat="1" ht="42" customHeight="1" x14ac:dyDescent="0.25">
      <c r="A122" s="14"/>
      <c r="B122" s="64">
        <v>45667</v>
      </c>
      <c r="C122" s="52" t="s">
        <v>56</v>
      </c>
      <c r="D122" s="47" t="s">
        <v>42</v>
      </c>
      <c r="E122" s="29">
        <v>208900</v>
      </c>
      <c r="F122" s="27"/>
      <c r="G122" s="48">
        <f t="shared" si="4"/>
        <v>3104748.74</v>
      </c>
      <c r="I122" s="21"/>
    </row>
    <row r="123" spans="1:9" s="10" customFormat="1" ht="39.75" customHeight="1" x14ac:dyDescent="0.25">
      <c r="A123" s="14"/>
      <c r="B123" s="64">
        <v>45667</v>
      </c>
      <c r="C123" s="52" t="s">
        <v>194</v>
      </c>
      <c r="D123" s="47" t="s">
        <v>42</v>
      </c>
      <c r="E123" s="29">
        <v>11400</v>
      </c>
      <c r="F123" s="27"/>
      <c r="G123" s="48">
        <f t="shared" si="4"/>
        <v>3116148.74</v>
      </c>
      <c r="I123" s="21"/>
    </row>
    <row r="124" spans="1:9" s="10" customFormat="1" ht="38.25" customHeight="1" x14ac:dyDescent="0.25">
      <c r="A124" s="14"/>
      <c r="B124" s="64">
        <v>45667</v>
      </c>
      <c r="C124" s="52" t="s">
        <v>195</v>
      </c>
      <c r="D124" s="47" t="s">
        <v>42</v>
      </c>
      <c r="E124" s="29">
        <v>409700</v>
      </c>
      <c r="F124" s="27"/>
      <c r="G124" s="48">
        <f t="shared" si="4"/>
        <v>3525848.74</v>
      </c>
      <c r="I124" s="21"/>
    </row>
    <row r="125" spans="1:9" s="10" customFormat="1" ht="39.75" customHeight="1" x14ac:dyDescent="0.25">
      <c r="A125" s="14"/>
      <c r="B125" s="64">
        <v>45667</v>
      </c>
      <c r="C125" s="52" t="s">
        <v>196</v>
      </c>
      <c r="D125" s="47" t="s">
        <v>42</v>
      </c>
      <c r="E125" s="29">
        <v>143200</v>
      </c>
      <c r="F125" s="27"/>
      <c r="G125" s="48">
        <f t="shared" si="4"/>
        <v>3669048.74</v>
      </c>
      <c r="I125" s="21"/>
    </row>
    <row r="126" spans="1:9" s="10" customFormat="1" ht="34.5" customHeight="1" x14ac:dyDescent="0.25">
      <c r="A126" s="14"/>
      <c r="B126" s="64">
        <v>45667</v>
      </c>
      <c r="C126" s="52" t="s">
        <v>197</v>
      </c>
      <c r="D126" s="47" t="s">
        <v>42</v>
      </c>
      <c r="E126" s="29">
        <v>2000</v>
      </c>
      <c r="F126" s="27"/>
      <c r="G126" s="48">
        <f t="shared" si="4"/>
        <v>3671048.74</v>
      </c>
      <c r="I126" s="21"/>
    </row>
    <row r="127" spans="1:9" s="10" customFormat="1" ht="38.25" customHeight="1" x14ac:dyDescent="0.25">
      <c r="A127" s="14"/>
      <c r="B127" s="64">
        <v>45667</v>
      </c>
      <c r="C127" s="52" t="s">
        <v>198</v>
      </c>
      <c r="D127" s="47" t="s">
        <v>20</v>
      </c>
      <c r="E127" s="29"/>
      <c r="F127" s="27">
        <v>29500</v>
      </c>
      <c r="G127" s="48">
        <f>+G126-F127</f>
        <v>3641548.74</v>
      </c>
      <c r="I127" s="21"/>
    </row>
    <row r="128" spans="1:9" s="10" customFormat="1" ht="36.75" customHeight="1" x14ac:dyDescent="0.25">
      <c r="A128" s="14"/>
      <c r="B128" s="64">
        <v>45667</v>
      </c>
      <c r="C128" s="52" t="s">
        <v>199</v>
      </c>
      <c r="D128" s="47" t="s">
        <v>20</v>
      </c>
      <c r="E128" s="29"/>
      <c r="F128" s="27">
        <v>628000</v>
      </c>
      <c r="G128" s="48">
        <f t="shared" ref="G128:G130" si="5">+G127-F128</f>
        <v>3013548.74</v>
      </c>
      <c r="I128" s="21"/>
    </row>
    <row r="129" spans="1:9" s="10" customFormat="1" ht="38.25" customHeight="1" x14ac:dyDescent="0.25">
      <c r="A129" s="14"/>
      <c r="B129" s="64">
        <v>45667</v>
      </c>
      <c r="C129" s="52" t="s">
        <v>200</v>
      </c>
      <c r="D129" s="47" t="s">
        <v>20</v>
      </c>
      <c r="E129" s="29"/>
      <c r="F129" s="27">
        <v>100000</v>
      </c>
      <c r="G129" s="48">
        <f t="shared" si="5"/>
        <v>2913548.74</v>
      </c>
      <c r="I129" s="21"/>
    </row>
    <row r="130" spans="1:9" s="10" customFormat="1" ht="44.25" customHeight="1" x14ac:dyDescent="0.25">
      <c r="A130" s="14"/>
      <c r="B130" s="64">
        <v>45667</v>
      </c>
      <c r="C130" s="52" t="s">
        <v>201</v>
      </c>
      <c r="D130" s="47" t="s">
        <v>92</v>
      </c>
      <c r="E130" s="29"/>
      <c r="F130" s="27">
        <v>106000</v>
      </c>
      <c r="G130" s="48">
        <f t="shared" si="5"/>
        <v>2807548.74</v>
      </c>
      <c r="I130" s="21"/>
    </row>
    <row r="131" spans="1:9" s="10" customFormat="1" ht="34.5" customHeight="1" x14ac:dyDescent="0.25">
      <c r="A131" s="14"/>
      <c r="B131" s="64">
        <v>45670</v>
      </c>
      <c r="C131" s="52" t="s">
        <v>202</v>
      </c>
      <c r="D131" s="47" t="s">
        <v>42</v>
      </c>
      <c r="E131" s="29">
        <v>2000</v>
      </c>
      <c r="F131" s="27"/>
      <c r="G131" s="48">
        <f>+G130+E131</f>
        <v>2809548.74</v>
      </c>
      <c r="I131" s="21"/>
    </row>
    <row r="132" spans="1:9" s="10" customFormat="1" ht="42" customHeight="1" x14ac:dyDescent="0.25">
      <c r="A132" s="14"/>
      <c r="B132" s="64">
        <v>45670</v>
      </c>
      <c r="C132" s="52" t="s">
        <v>203</v>
      </c>
      <c r="D132" s="47" t="s">
        <v>42</v>
      </c>
      <c r="E132" s="29">
        <v>1000</v>
      </c>
      <c r="F132" s="27"/>
      <c r="G132" s="48">
        <f t="shared" ref="G132:G137" si="6">+G131+E132</f>
        <v>2810548.74</v>
      </c>
      <c r="I132" s="21"/>
    </row>
    <row r="133" spans="1:9" s="10" customFormat="1" ht="39.75" customHeight="1" x14ac:dyDescent="0.25">
      <c r="A133" s="14"/>
      <c r="B133" s="64">
        <v>45670</v>
      </c>
      <c r="C133" s="52" t="s">
        <v>204</v>
      </c>
      <c r="D133" s="47" t="s">
        <v>42</v>
      </c>
      <c r="E133" s="29">
        <v>1000</v>
      </c>
      <c r="F133" s="27"/>
      <c r="G133" s="48">
        <f t="shared" si="6"/>
        <v>2811548.74</v>
      </c>
      <c r="I133" s="21"/>
    </row>
    <row r="134" spans="1:9" s="10" customFormat="1" ht="41.25" customHeight="1" x14ac:dyDescent="0.25">
      <c r="A134" s="14"/>
      <c r="B134" s="64">
        <v>45670</v>
      </c>
      <c r="C134" s="52" t="s">
        <v>205</v>
      </c>
      <c r="D134" s="47" t="s">
        <v>42</v>
      </c>
      <c r="E134" s="29">
        <v>4500</v>
      </c>
      <c r="F134" s="27"/>
      <c r="G134" s="48">
        <f t="shared" si="6"/>
        <v>2816048.74</v>
      </c>
      <c r="I134" s="21"/>
    </row>
    <row r="135" spans="1:9" s="10" customFormat="1" ht="36.75" customHeight="1" x14ac:dyDescent="0.25">
      <c r="A135" s="14"/>
      <c r="B135" s="64">
        <v>45670</v>
      </c>
      <c r="C135" s="52" t="s">
        <v>47</v>
      </c>
      <c r="D135" s="47" t="s">
        <v>42</v>
      </c>
      <c r="E135" s="29">
        <v>17600</v>
      </c>
      <c r="F135" s="27"/>
      <c r="G135" s="48">
        <f t="shared" si="6"/>
        <v>2833648.74</v>
      </c>
      <c r="I135" s="21"/>
    </row>
    <row r="136" spans="1:9" s="10" customFormat="1" ht="39.75" customHeight="1" x14ac:dyDescent="0.25">
      <c r="A136" s="14"/>
      <c r="B136" s="64">
        <v>45670</v>
      </c>
      <c r="C136" s="52" t="s">
        <v>206</v>
      </c>
      <c r="D136" s="47" t="s">
        <v>42</v>
      </c>
      <c r="E136" s="29">
        <v>8800</v>
      </c>
      <c r="F136" s="27"/>
      <c r="G136" s="48">
        <f t="shared" si="6"/>
        <v>2842448.74</v>
      </c>
      <c r="I136" s="21"/>
    </row>
    <row r="137" spans="1:9" s="10" customFormat="1" ht="36" customHeight="1" x14ac:dyDescent="0.25">
      <c r="A137" s="14"/>
      <c r="B137" s="64">
        <v>45670</v>
      </c>
      <c r="C137" s="52" t="s">
        <v>207</v>
      </c>
      <c r="D137" s="47" t="s">
        <v>42</v>
      </c>
      <c r="E137" s="29">
        <v>2600</v>
      </c>
      <c r="F137" s="27"/>
      <c r="G137" s="48">
        <f t="shared" si="6"/>
        <v>2845048.74</v>
      </c>
      <c r="I137" s="21"/>
    </row>
    <row r="138" spans="1:9" s="10" customFormat="1" ht="36.75" customHeight="1" x14ac:dyDescent="0.25">
      <c r="A138" s="14"/>
      <c r="B138" s="64">
        <v>45670</v>
      </c>
      <c r="C138" s="52" t="s">
        <v>208</v>
      </c>
      <c r="D138" s="47" t="s">
        <v>95</v>
      </c>
      <c r="E138" s="29"/>
      <c r="F138" s="27">
        <v>600000</v>
      </c>
      <c r="G138" s="48">
        <f>+G137-F138</f>
        <v>2245048.7400000002</v>
      </c>
      <c r="I138" s="21"/>
    </row>
    <row r="139" spans="1:9" s="10" customFormat="1" ht="33" customHeight="1" x14ac:dyDescent="0.25">
      <c r="A139" s="14"/>
      <c r="B139" s="64">
        <v>45670</v>
      </c>
      <c r="C139" s="52" t="s">
        <v>209</v>
      </c>
      <c r="D139" s="47" t="s">
        <v>42</v>
      </c>
      <c r="E139" s="29">
        <v>2000</v>
      </c>
      <c r="F139" s="27"/>
      <c r="G139" s="48">
        <f>+G138+E139</f>
        <v>2247048.7400000002</v>
      </c>
      <c r="I139" s="21"/>
    </row>
    <row r="140" spans="1:9" s="10" customFormat="1" ht="42" customHeight="1" x14ac:dyDescent="0.25">
      <c r="A140" s="14"/>
      <c r="B140" s="64">
        <v>45670</v>
      </c>
      <c r="C140" s="52" t="s">
        <v>210</v>
      </c>
      <c r="D140" s="47" t="s">
        <v>42</v>
      </c>
      <c r="E140" s="29">
        <v>29700</v>
      </c>
      <c r="F140" s="27"/>
      <c r="G140" s="48">
        <f t="shared" ref="G140:G158" si="7">+G139+E140</f>
        <v>2276748.7400000002</v>
      </c>
      <c r="I140" s="21"/>
    </row>
    <row r="141" spans="1:9" s="10" customFormat="1" ht="55.5" customHeight="1" x14ac:dyDescent="0.25">
      <c r="A141" s="14"/>
      <c r="B141" s="64">
        <v>45670</v>
      </c>
      <c r="C141" s="52" t="s">
        <v>211</v>
      </c>
      <c r="D141" s="47" t="s">
        <v>42</v>
      </c>
      <c r="E141" s="29">
        <v>223600</v>
      </c>
      <c r="F141" s="27"/>
      <c r="G141" s="48">
        <f t="shared" si="7"/>
        <v>2500348.7400000002</v>
      </c>
      <c r="I141" s="21"/>
    </row>
    <row r="142" spans="1:9" s="10" customFormat="1" ht="36" customHeight="1" x14ac:dyDescent="0.25">
      <c r="A142" s="14"/>
      <c r="B142" s="64">
        <v>45670</v>
      </c>
      <c r="C142" s="52" t="s">
        <v>67</v>
      </c>
      <c r="D142" s="47" t="s">
        <v>42</v>
      </c>
      <c r="E142" s="29">
        <v>6400</v>
      </c>
      <c r="F142" s="27"/>
      <c r="G142" s="48">
        <f t="shared" si="7"/>
        <v>2506748.7400000002</v>
      </c>
      <c r="I142" s="21"/>
    </row>
    <row r="143" spans="1:9" s="10" customFormat="1" ht="37.5" customHeight="1" x14ac:dyDescent="0.25">
      <c r="A143" s="14"/>
      <c r="B143" s="64">
        <v>45670</v>
      </c>
      <c r="C143" s="52" t="s">
        <v>212</v>
      </c>
      <c r="D143" s="47" t="s">
        <v>42</v>
      </c>
      <c r="E143" s="29">
        <v>107200</v>
      </c>
      <c r="F143" s="27"/>
      <c r="G143" s="48">
        <f t="shared" si="7"/>
        <v>2613948.7400000002</v>
      </c>
      <c r="I143" s="21"/>
    </row>
    <row r="144" spans="1:9" s="10" customFormat="1" ht="41.25" customHeight="1" x14ac:dyDescent="0.25">
      <c r="A144" s="14"/>
      <c r="B144" s="64">
        <v>45670</v>
      </c>
      <c r="C144" s="52" t="s">
        <v>213</v>
      </c>
      <c r="D144" s="47" t="s">
        <v>42</v>
      </c>
      <c r="E144" s="29">
        <v>1600</v>
      </c>
      <c r="F144" s="27"/>
      <c r="G144" s="48">
        <f t="shared" si="7"/>
        <v>2615548.7400000002</v>
      </c>
      <c r="I144" s="21"/>
    </row>
    <row r="145" spans="1:9" s="10" customFormat="1" ht="36" customHeight="1" x14ac:dyDescent="0.25">
      <c r="A145" s="14"/>
      <c r="B145" s="64">
        <v>45670</v>
      </c>
      <c r="C145" s="52" t="s">
        <v>12</v>
      </c>
      <c r="D145" s="47" t="s">
        <v>42</v>
      </c>
      <c r="E145" s="29">
        <v>900</v>
      </c>
      <c r="F145" s="27"/>
      <c r="G145" s="48">
        <f t="shared" si="7"/>
        <v>2616448.7400000002</v>
      </c>
      <c r="I145" s="21"/>
    </row>
    <row r="146" spans="1:9" s="10" customFormat="1" ht="38.25" customHeight="1" x14ac:dyDescent="0.25">
      <c r="A146" s="14"/>
      <c r="B146" s="64">
        <v>45670</v>
      </c>
      <c r="C146" s="52" t="s">
        <v>16</v>
      </c>
      <c r="D146" s="47" t="s">
        <v>42</v>
      </c>
      <c r="E146" s="29">
        <v>52500</v>
      </c>
      <c r="F146" s="27"/>
      <c r="G146" s="48">
        <f t="shared" si="7"/>
        <v>2668948.7400000002</v>
      </c>
      <c r="I146" s="21"/>
    </row>
    <row r="147" spans="1:9" s="10" customFormat="1" ht="40.5" customHeight="1" x14ac:dyDescent="0.25">
      <c r="A147" s="14"/>
      <c r="B147" s="64">
        <v>45670</v>
      </c>
      <c r="C147" s="52" t="s">
        <v>25</v>
      </c>
      <c r="D147" s="47" t="s">
        <v>42</v>
      </c>
      <c r="E147" s="29">
        <v>69200</v>
      </c>
      <c r="F147" s="27"/>
      <c r="G147" s="48">
        <f t="shared" si="7"/>
        <v>2738148.74</v>
      </c>
      <c r="I147" s="21"/>
    </row>
    <row r="148" spans="1:9" s="10" customFormat="1" ht="37.5" customHeight="1" x14ac:dyDescent="0.25">
      <c r="A148" s="14"/>
      <c r="B148" s="64">
        <v>45670</v>
      </c>
      <c r="C148" s="52" t="s">
        <v>214</v>
      </c>
      <c r="D148" s="47" t="s">
        <v>42</v>
      </c>
      <c r="E148" s="29">
        <v>3900</v>
      </c>
      <c r="F148" s="27"/>
      <c r="G148" s="48">
        <f t="shared" si="7"/>
        <v>2742048.74</v>
      </c>
      <c r="I148" s="21"/>
    </row>
    <row r="149" spans="1:9" s="10" customFormat="1" ht="40.5" customHeight="1" x14ac:dyDescent="0.25">
      <c r="A149" s="14"/>
      <c r="B149" s="64">
        <v>45670</v>
      </c>
      <c r="C149" s="52" t="s">
        <v>215</v>
      </c>
      <c r="D149" s="47" t="s">
        <v>42</v>
      </c>
      <c r="E149" s="29">
        <v>8000</v>
      </c>
      <c r="F149" s="27"/>
      <c r="G149" s="48">
        <f t="shared" si="7"/>
        <v>2750048.74</v>
      </c>
      <c r="I149" s="21"/>
    </row>
    <row r="150" spans="1:9" s="10" customFormat="1" ht="37.5" customHeight="1" x14ac:dyDescent="0.25">
      <c r="A150" s="14"/>
      <c r="B150" s="64">
        <v>45671</v>
      </c>
      <c r="C150" s="52" t="s">
        <v>216</v>
      </c>
      <c r="D150" s="47" t="s">
        <v>42</v>
      </c>
      <c r="E150" s="29">
        <v>2000</v>
      </c>
      <c r="F150" s="27"/>
      <c r="G150" s="48">
        <f t="shared" si="7"/>
        <v>2752048.74</v>
      </c>
      <c r="I150" s="21"/>
    </row>
    <row r="151" spans="1:9" s="10" customFormat="1" ht="36" customHeight="1" x14ac:dyDescent="0.25">
      <c r="A151" s="14"/>
      <c r="B151" s="64">
        <v>45671</v>
      </c>
      <c r="C151" s="52" t="s">
        <v>43</v>
      </c>
      <c r="D151" s="47" t="s">
        <v>42</v>
      </c>
      <c r="E151" s="29">
        <v>458400</v>
      </c>
      <c r="F151" s="27"/>
      <c r="G151" s="48">
        <f t="shared" si="7"/>
        <v>3210448.74</v>
      </c>
      <c r="I151" s="21"/>
    </row>
    <row r="152" spans="1:9" s="10" customFormat="1" ht="38.25" customHeight="1" x14ac:dyDescent="0.25">
      <c r="A152" s="14"/>
      <c r="B152" s="64">
        <v>45671</v>
      </c>
      <c r="C152" s="52" t="s">
        <v>217</v>
      </c>
      <c r="D152" s="47" t="s">
        <v>42</v>
      </c>
      <c r="E152" s="29">
        <v>120700</v>
      </c>
      <c r="F152" s="27"/>
      <c r="G152" s="48">
        <f t="shared" si="7"/>
        <v>3331148.74</v>
      </c>
      <c r="I152" s="21"/>
    </row>
    <row r="153" spans="1:9" s="10" customFormat="1" ht="36.75" customHeight="1" x14ac:dyDescent="0.25">
      <c r="A153" s="14"/>
      <c r="B153" s="64">
        <v>45671</v>
      </c>
      <c r="C153" s="52" t="s">
        <v>68</v>
      </c>
      <c r="D153" s="47" t="s">
        <v>42</v>
      </c>
      <c r="E153" s="29">
        <v>40500</v>
      </c>
      <c r="F153" s="27"/>
      <c r="G153" s="48">
        <f t="shared" si="7"/>
        <v>3371648.74</v>
      </c>
      <c r="I153" s="21"/>
    </row>
    <row r="154" spans="1:9" s="10" customFormat="1" ht="37.5" customHeight="1" x14ac:dyDescent="0.25">
      <c r="A154" s="14"/>
      <c r="B154" s="64">
        <v>45671</v>
      </c>
      <c r="C154" s="52" t="s">
        <v>218</v>
      </c>
      <c r="D154" s="47" t="s">
        <v>42</v>
      </c>
      <c r="E154" s="29">
        <v>1800</v>
      </c>
      <c r="F154" s="27"/>
      <c r="G154" s="48">
        <f t="shared" si="7"/>
        <v>3373448.74</v>
      </c>
      <c r="I154" s="21"/>
    </row>
    <row r="155" spans="1:9" s="10" customFormat="1" ht="36.75" customHeight="1" x14ac:dyDescent="0.25">
      <c r="A155" s="14"/>
      <c r="B155" s="64">
        <v>45671</v>
      </c>
      <c r="C155" s="52" t="s">
        <v>219</v>
      </c>
      <c r="D155" s="47" t="s">
        <v>42</v>
      </c>
      <c r="E155" s="29">
        <v>500</v>
      </c>
      <c r="F155" s="27"/>
      <c r="G155" s="48">
        <f t="shared" si="7"/>
        <v>3373948.74</v>
      </c>
      <c r="I155" s="21"/>
    </row>
    <row r="156" spans="1:9" s="10" customFormat="1" ht="34.5" customHeight="1" x14ac:dyDescent="0.25">
      <c r="A156" s="14"/>
      <c r="B156" s="64">
        <v>45671</v>
      </c>
      <c r="C156" s="52" t="s">
        <v>220</v>
      </c>
      <c r="D156" s="47" t="s">
        <v>42</v>
      </c>
      <c r="E156" s="29">
        <v>247500</v>
      </c>
      <c r="F156" s="27"/>
      <c r="G156" s="48">
        <f t="shared" si="7"/>
        <v>3621448.74</v>
      </c>
      <c r="I156" s="21"/>
    </row>
    <row r="157" spans="1:9" s="10" customFormat="1" ht="39.75" customHeight="1" x14ac:dyDescent="0.25">
      <c r="A157" s="14"/>
      <c r="B157" s="64">
        <v>45671</v>
      </c>
      <c r="C157" s="52" t="s">
        <v>221</v>
      </c>
      <c r="D157" s="47" t="s">
        <v>42</v>
      </c>
      <c r="E157" s="29">
        <v>9000</v>
      </c>
      <c r="F157" s="27"/>
      <c r="G157" s="48">
        <f t="shared" si="7"/>
        <v>3630448.74</v>
      </c>
      <c r="I157" s="21"/>
    </row>
    <row r="158" spans="1:9" s="10" customFormat="1" ht="40.5" customHeight="1" x14ac:dyDescent="0.25">
      <c r="A158" s="14"/>
      <c r="B158" s="64">
        <v>45671</v>
      </c>
      <c r="C158" s="52" t="s">
        <v>15</v>
      </c>
      <c r="D158" s="47" t="s">
        <v>42</v>
      </c>
      <c r="E158" s="29">
        <v>242000</v>
      </c>
      <c r="F158" s="27"/>
      <c r="G158" s="48">
        <f t="shared" si="7"/>
        <v>3872448.74</v>
      </c>
      <c r="I158" s="21"/>
    </row>
    <row r="159" spans="1:9" s="10" customFormat="1" ht="36" customHeight="1" x14ac:dyDescent="0.25">
      <c r="A159" s="14"/>
      <c r="B159" s="64">
        <v>45671</v>
      </c>
      <c r="C159" s="52" t="s">
        <v>222</v>
      </c>
      <c r="D159" s="47" t="s">
        <v>20</v>
      </c>
      <c r="E159" s="29"/>
      <c r="F159" s="27">
        <v>401625</v>
      </c>
      <c r="G159" s="48">
        <f>+G158-F159</f>
        <v>3470823.74</v>
      </c>
      <c r="I159" s="21"/>
    </row>
    <row r="160" spans="1:9" s="10" customFormat="1" ht="39.75" customHeight="1" x14ac:dyDescent="0.25">
      <c r="A160" s="14"/>
      <c r="B160" s="64">
        <v>45671</v>
      </c>
      <c r="C160" s="52" t="s">
        <v>223</v>
      </c>
      <c r="D160" s="47" t="s">
        <v>42</v>
      </c>
      <c r="E160" s="29">
        <v>3100</v>
      </c>
      <c r="F160" s="27"/>
      <c r="G160" s="48">
        <f>+G159+E160</f>
        <v>3473923.74</v>
      </c>
      <c r="I160" s="21"/>
    </row>
    <row r="161" spans="1:9" s="10" customFormat="1" ht="41.25" customHeight="1" x14ac:dyDescent="0.25">
      <c r="A161" s="14"/>
      <c r="B161" s="64">
        <v>45671</v>
      </c>
      <c r="C161" s="52" t="s">
        <v>224</v>
      </c>
      <c r="D161" s="47" t="s">
        <v>42</v>
      </c>
      <c r="E161" s="29">
        <v>2600</v>
      </c>
      <c r="F161" s="27"/>
      <c r="G161" s="48">
        <f>+G160+E161</f>
        <v>3476523.74</v>
      </c>
      <c r="I161" s="21"/>
    </row>
    <row r="162" spans="1:9" s="10" customFormat="1" ht="39.75" customHeight="1" x14ac:dyDescent="0.25">
      <c r="A162" s="14"/>
      <c r="B162" s="64">
        <v>45671</v>
      </c>
      <c r="C162" s="52" t="s">
        <v>225</v>
      </c>
      <c r="D162" s="47" t="s">
        <v>20</v>
      </c>
      <c r="E162" s="29"/>
      <c r="F162" s="27">
        <v>648000</v>
      </c>
      <c r="G162" s="48">
        <f>+G161-F162</f>
        <v>2828523.74</v>
      </c>
      <c r="I162" s="21"/>
    </row>
    <row r="163" spans="1:9" s="10" customFormat="1" ht="41.25" customHeight="1" x14ac:dyDescent="0.25">
      <c r="A163" s="14"/>
      <c r="B163" s="64">
        <v>45671</v>
      </c>
      <c r="C163" s="52" t="s">
        <v>226</v>
      </c>
      <c r="D163" s="47" t="s">
        <v>20</v>
      </c>
      <c r="E163" s="29"/>
      <c r="F163" s="27">
        <v>24200</v>
      </c>
      <c r="G163" s="48">
        <f t="shared" ref="G163:G164" si="8">+G162-F163</f>
        <v>2804323.74</v>
      </c>
      <c r="I163" s="21"/>
    </row>
    <row r="164" spans="1:9" s="10" customFormat="1" ht="37.5" customHeight="1" x14ac:dyDescent="0.25">
      <c r="A164" s="14"/>
      <c r="B164" s="64">
        <v>45671</v>
      </c>
      <c r="C164" s="52" t="s">
        <v>222</v>
      </c>
      <c r="D164" s="47" t="s">
        <v>20</v>
      </c>
      <c r="E164" s="29"/>
      <c r="F164" s="27">
        <v>401625</v>
      </c>
      <c r="G164" s="48">
        <f t="shared" si="8"/>
        <v>2402698.7400000002</v>
      </c>
      <c r="I164" s="21"/>
    </row>
    <row r="165" spans="1:9" s="10" customFormat="1" ht="38.25" customHeight="1" x14ac:dyDescent="0.25">
      <c r="A165" s="14"/>
      <c r="B165" s="64">
        <v>45671</v>
      </c>
      <c r="C165" s="52" t="s">
        <v>35</v>
      </c>
      <c r="D165" s="47" t="s">
        <v>42</v>
      </c>
      <c r="E165" s="29">
        <v>4800</v>
      </c>
      <c r="F165" s="27"/>
      <c r="G165" s="48">
        <f>+G164+E165</f>
        <v>2407498.7400000002</v>
      </c>
      <c r="I165" s="21"/>
    </row>
    <row r="166" spans="1:9" s="10" customFormat="1" ht="41.25" customHeight="1" x14ac:dyDescent="0.25">
      <c r="A166" s="14"/>
      <c r="B166" s="64">
        <v>45671</v>
      </c>
      <c r="C166" s="52" t="s">
        <v>57</v>
      </c>
      <c r="D166" s="47" t="s">
        <v>42</v>
      </c>
      <c r="E166" s="29">
        <v>1000</v>
      </c>
      <c r="F166" s="27"/>
      <c r="G166" s="48">
        <f t="shared" ref="G166:G175" si="9">+G165+E166</f>
        <v>2408498.7400000002</v>
      </c>
      <c r="I166" s="21"/>
    </row>
    <row r="167" spans="1:9" s="10" customFormat="1" ht="38.25" customHeight="1" x14ac:dyDescent="0.25">
      <c r="A167" s="14"/>
      <c r="B167" s="64">
        <v>45671</v>
      </c>
      <c r="C167" s="52" t="s">
        <v>227</v>
      </c>
      <c r="D167" s="47" t="s">
        <v>42</v>
      </c>
      <c r="E167" s="29">
        <v>242000</v>
      </c>
      <c r="F167" s="27"/>
      <c r="G167" s="48">
        <f t="shared" si="9"/>
        <v>2650498.7400000002</v>
      </c>
      <c r="I167" s="21"/>
    </row>
    <row r="168" spans="1:9" s="10" customFormat="1" ht="38.25" customHeight="1" x14ac:dyDescent="0.25">
      <c r="A168" s="14"/>
      <c r="B168" s="64">
        <v>45671</v>
      </c>
      <c r="C168" s="52" t="s">
        <v>48</v>
      </c>
      <c r="D168" s="47" t="s">
        <v>42</v>
      </c>
      <c r="E168" s="29">
        <v>300</v>
      </c>
      <c r="F168" s="27"/>
      <c r="G168" s="48">
        <f t="shared" si="9"/>
        <v>2650798.7400000002</v>
      </c>
      <c r="I168" s="21"/>
    </row>
    <row r="169" spans="1:9" s="10" customFormat="1" ht="38.25" customHeight="1" x14ac:dyDescent="0.25">
      <c r="A169" s="14"/>
      <c r="B169" s="64">
        <v>45671</v>
      </c>
      <c r="C169" s="52" t="s">
        <v>228</v>
      </c>
      <c r="D169" s="47" t="s">
        <v>42</v>
      </c>
      <c r="E169" s="29">
        <v>25000</v>
      </c>
      <c r="F169" s="27"/>
      <c r="G169" s="48">
        <f t="shared" si="9"/>
        <v>2675798.7400000002</v>
      </c>
      <c r="I169" s="21"/>
    </row>
    <row r="170" spans="1:9" s="10" customFormat="1" ht="39.75" customHeight="1" x14ac:dyDescent="0.25">
      <c r="A170" s="14"/>
      <c r="B170" s="64">
        <v>45671</v>
      </c>
      <c r="C170" s="52" t="s">
        <v>36</v>
      </c>
      <c r="D170" s="47" t="s">
        <v>42</v>
      </c>
      <c r="E170" s="29">
        <v>3000</v>
      </c>
      <c r="F170" s="27"/>
      <c r="G170" s="48">
        <f t="shared" si="9"/>
        <v>2678798.7400000002</v>
      </c>
      <c r="I170" s="21"/>
    </row>
    <row r="171" spans="1:9" s="10" customFormat="1" ht="36" customHeight="1" x14ac:dyDescent="0.25">
      <c r="A171" s="14"/>
      <c r="B171" s="64">
        <v>45671</v>
      </c>
      <c r="C171" s="52" t="s">
        <v>229</v>
      </c>
      <c r="D171" s="47" t="s">
        <v>42</v>
      </c>
      <c r="E171" s="29">
        <v>300000</v>
      </c>
      <c r="F171" s="27"/>
      <c r="G171" s="48">
        <f t="shared" si="9"/>
        <v>2978798.74</v>
      </c>
      <c r="I171" s="21"/>
    </row>
    <row r="172" spans="1:9" s="10" customFormat="1" ht="36.75" customHeight="1" x14ac:dyDescent="0.25">
      <c r="A172" s="14"/>
      <c r="B172" s="64">
        <v>45672</v>
      </c>
      <c r="C172" s="52" t="s">
        <v>61</v>
      </c>
      <c r="D172" s="47" t="s">
        <v>42</v>
      </c>
      <c r="E172" s="29">
        <v>1350</v>
      </c>
      <c r="F172" s="27"/>
      <c r="G172" s="48">
        <f t="shared" si="9"/>
        <v>2980148.74</v>
      </c>
      <c r="I172" s="21"/>
    </row>
    <row r="173" spans="1:9" s="10" customFormat="1" ht="37.5" customHeight="1" x14ac:dyDescent="0.25">
      <c r="A173" s="14"/>
      <c r="B173" s="64">
        <v>45672</v>
      </c>
      <c r="C173" s="52" t="s">
        <v>230</v>
      </c>
      <c r="D173" s="47" t="s">
        <v>42</v>
      </c>
      <c r="E173" s="29">
        <v>658600</v>
      </c>
      <c r="F173" s="27"/>
      <c r="G173" s="48">
        <f t="shared" si="9"/>
        <v>3638748.74</v>
      </c>
      <c r="I173" s="21"/>
    </row>
    <row r="174" spans="1:9" s="10" customFormat="1" ht="25.5" customHeight="1" x14ac:dyDescent="0.25">
      <c r="A174" s="14"/>
      <c r="B174" s="64">
        <v>45672</v>
      </c>
      <c r="C174" s="52" t="s">
        <v>231</v>
      </c>
      <c r="D174" s="47" t="s">
        <v>42</v>
      </c>
      <c r="E174" s="29">
        <v>3000</v>
      </c>
      <c r="F174" s="27"/>
      <c r="G174" s="48">
        <f t="shared" si="9"/>
        <v>3641748.74</v>
      </c>
      <c r="I174" s="21"/>
    </row>
    <row r="175" spans="1:9" s="10" customFormat="1" ht="32.25" customHeight="1" x14ac:dyDescent="0.25">
      <c r="A175" s="14"/>
      <c r="B175" s="64">
        <v>45672</v>
      </c>
      <c r="C175" s="52" t="s">
        <v>232</v>
      </c>
      <c r="D175" s="47" t="s">
        <v>42</v>
      </c>
      <c r="E175" s="29">
        <v>51700</v>
      </c>
      <c r="F175" s="27"/>
      <c r="G175" s="48">
        <f t="shared" si="9"/>
        <v>3693448.74</v>
      </c>
      <c r="I175" s="21"/>
    </row>
    <row r="176" spans="1:9" s="10" customFormat="1" ht="36.75" customHeight="1" x14ac:dyDescent="0.25">
      <c r="A176" s="14"/>
      <c r="B176" s="64">
        <v>45672</v>
      </c>
      <c r="C176" s="52" t="s">
        <v>233</v>
      </c>
      <c r="D176" s="47" t="s">
        <v>23</v>
      </c>
      <c r="E176" s="29"/>
      <c r="F176" s="27">
        <v>158455.97</v>
      </c>
      <c r="G176" s="48">
        <f>+G175-F176</f>
        <v>3534992.77</v>
      </c>
      <c r="I176" s="21"/>
    </row>
    <row r="177" spans="1:9" s="10" customFormat="1" ht="39.75" customHeight="1" x14ac:dyDescent="0.25">
      <c r="A177" s="14"/>
      <c r="B177" s="64">
        <v>45672</v>
      </c>
      <c r="C177" s="52" t="s">
        <v>234</v>
      </c>
      <c r="D177" s="47" t="s">
        <v>23</v>
      </c>
      <c r="E177" s="29"/>
      <c r="F177" s="27">
        <v>118842.85</v>
      </c>
      <c r="G177" s="48">
        <f t="shared" ref="G177:G178" si="10">+G176-F177</f>
        <v>3416149.92</v>
      </c>
      <c r="I177" s="21"/>
    </row>
    <row r="178" spans="1:9" s="10" customFormat="1" ht="33.75" customHeight="1" x14ac:dyDescent="0.25">
      <c r="A178" s="14"/>
      <c r="B178" s="64">
        <v>45672</v>
      </c>
      <c r="C178" s="52" t="s">
        <v>235</v>
      </c>
      <c r="D178" s="47" t="s">
        <v>20</v>
      </c>
      <c r="E178" s="29"/>
      <c r="F178" s="27">
        <v>9800</v>
      </c>
      <c r="G178" s="48">
        <f t="shared" si="10"/>
        <v>3406349.92</v>
      </c>
      <c r="I178" s="21"/>
    </row>
    <row r="179" spans="1:9" s="10" customFormat="1" ht="37.5" customHeight="1" x14ac:dyDescent="0.25">
      <c r="A179" s="14"/>
      <c r="B179" s="64">
        <v>45672</v>
      </c>
      <c r="C179" s="52" t="s">
        <v>236</v>
      </c>
      <c r="D179" s="47" t="s">
        <v>42</v>
      </c>
      <c r="E179" s="29">
        <v>2600</v>
      </c>
      <c r="F179" s="27"/>
      <c r="G179" s="48">
        <f>+G178+E179</f>
        <v>3408949.92</v>
      </c>
      <c r="I179" s="21"/>
    </row>
    <row r="180" spans="1:9" s="10" customFormat="1" ht="38.25" customHeight="1" x14ac:dyDescent="0.25">
      <c r="A180" s="14"/>
      <c r="B180" s="64">
        <v>45672</v>
      </c>
      <c r="C180" s="52" t="s">
        <v>237</v>
      </c>
      <c r="D180" s="47" t="s">
        <v>42</v>
      </c>
      <c r="E180" s="29">
        <v>1200</v>
      </c>
      <c r="F180" s="27"/>
      <c r="G180" s="48">
        <f t="shared" ref="G180:G196" si="11">+G179+E180</f>
        <v>3410149.92</v>
      </c>
      <c r="I180" s="21"/>
    </row>
    <row r="181" spans="1:9" s="10" customFormat="1" ht="38.25" customHeight="1" x14ac:dyDescent="0.25">
      <c r="A181" s="14"/>
      <c r="B181" s="64">
        <v>45672</v>
      </c>
      <c r="C181" s="52" t="s">
        <v>238</v>
      </c>
      <c r="D181" s="47" t="s">
        <v>42</v>
      </c>
      <c r="E181" s="29">
        <v>15200</v>
      </c>
      <c r="F181" s="27"/>
      <c r="G181" s="48">
        <f t="shared" si="11"/>
        <v>3425349.92</v>
      </c>
      <c r="I181" s="21"/>
    </row>
    <row r="182" spans="1:9" s="10" customFormat="1" ht="36" customHeight="1" x14ac:dyDescent="0.25">
      <c r="A182" s="14"/>
      <c r="B182" s="64">
        <v>45672</v>
      </c>
      <c r="C182" s="52" t="s">
        <v>87</v>
      </c>
      <c r="D182" s="47" t="s">
        <v>42</v>
      </c>
      <c r="E182" s="29">
        <v>203400</v>
      </c>
      <c r="F182" s="27"/>
      <c r="G182" s="48">
        <f t="shared" si="11"/>
        <v>3628749.92</v>
      </c>
      <c r="I182" s="21"/>
    </row>
    <row r="183" spans="1:9" s="10" customFormat="1" ht="40.5" customHeight="1" x14ac:dyDescent="0.25">
      <c r="A183" s="14"/>
      <c r="B183" s="64">
        <v>45672</v>
      </c>
      <c r="C183" s="52" t="s">
        <v>239</v>
      </c>
      <c r="D183" s="47" t="s">
        <v>42</v>
      </c>
      <c r="E183" s="29">
        <v>7600</v>
      </c>
      <c r="F183" s="27"/>
      <c r="G183" s="48">
        <f t="shared" si="11"/>
        <v>3636349.92</v>
      </c>
      <c r="I183" s="21"/>
    </row>
    <row r="184" spans="1:9" s="10" customFormat="1" ht="38.25" customHeight="1" x14ac:dyDescent="0.25">
      <c r="A184" s="14"/>
      <c r="B184" s="64">
        <v>45672</v>
      </c>
      <c r="C184" s="52" t="s">
        <v>240</v>
      </c>
      <c r="D184" s="47" t="s">
        <v>42</v>
      </c>
      <c r="E184" s="29">
        <v>325700</v>
      </c>
      <c r="F184" s="27"/>
      <c r="G184" s="48">
        <f t="shared" si="11"/>
        <v>3962049.92</v>
      </c>
      <c r="I184" s="21"/>
    </row>
    <row r="185" spans="1:9" s="10" customFormat="1" ht="39.75" customHeight="1" x14ac:dyDescent="0.25">
      <c r="A185" s="14"/>
      <c r="B185" s="64">
        <v>45673</v>
      </c>
      <c r="C185" s="52" t="s">
        <v>241</v>
      </c>
      <c r="D185" s="47" t="s">
        <v>42</v>
      </c>
      <c r="E185" s="29">
        <v>2000</v>
      </c>
      <c r="F185" s="27"/>
      <c r="G185" s="48">
        <f t="shared" si="11"/>
        <v>3964049.92</v>
      </c>
      <c r="I185" s="21"/>
    </row>
    <row r="186" spans="1:9" s="10" customFormat="1" ht="36" customHeight="1" x14ac:dyDescent="0.25">
      <c r="A186" s="14"/>
      <c r="B186" s="64">
        <v>45673</v>
      </c>
      <c r="C186" s="52" t="s">
        <v>83</v>
      </c>
      <c r="D186" s="47" t="s">
        <v>42</v>
      </c>
      <c r="E186" s="29">
        <v>12400</v>
      </c>
      <c r="F186" s="27"/>
      <c r="G186" s="48">
        <f t="shared" si="11"/>
        <v>3976449.92</v>
      </c>
      <c r="I186" s="21"/>
    </row>
    <row r="187" spans="1:9" s="10" customFormat="1" ht="38.25" customHeight="1" x14ac:dyDescent="0.25">
      <c r="A187" s="14"/>
      <c r="B187" s="64">
        <v>45673</v>
      </c>
      <c r="C187" s="52" t="s">
        <v>242</v>
      </c>
      <c r="D187" s="47" t="s">
        <v>42</v>
      </c>
      <c r="E187" s="29">
        <v>5200</v>
      </c>
      <c r="F187" s="27"/>
      <c r="G187" s="48">
        <f t="shared" si="11"/>
        <v>3981649.9199999999</v>
      </c>
      <c r="I187" s="21"/>
    </row>
    <row r="188" spans="1:9" s="10" customFormat="1" ht="36.75" customHeight="1" x14ac:dyDescent="0.25">
      <c r="A188" s="14"/>
      <c r="B188" s="64">
        <v>45673</v>
      </c>
      <c r="C188" s="52" t="s">
        <v>243</v>
      </c>
      <c r="D188" s="47" t="s">
        <v>42</v>
      </c>
      <c r="E188" s="29">
        <v>1000</v>
      </c>
      <c r="F188" s="27"/>
      <c r="G188" s="48">
        <f t="shared" si="11"/>
        <v>3982649.92</v>
      </c>
      <c r="I188" s="21"/>
    </row>
    <row r="189" spans="1:9" s="10" customFormat="1" ht="41.25" customHeight="1" x14ac:dyDescent="0.25">
      <c r="A189" s="14"/>
      <c r="B189" s="64">
        <v>45673</v>
      </c>
      <c r="C189" s="52" t="s">
        <v>244</v>
      </c>
      <c r="D189" s="47" t="s">
        <v>42</v>
      </c>
      <c r="E189" s="29">
        <v>1000</v>
      </c>
      <c r="F189" s="27"/>
      <c r="G189" s="48">
        <f t="shared" si="11"/>
        <v>3983649.92</v>
      </c>
      <c r="I189" s="21"/>
    </row>
    <row r="190" spans="1:9" s="10" customFormat="1" ht="36.75" customHeight="1" x14ac:dyDescent="0.25">
      <c r="A190" s="14"/>
      <c r="B190" s="64">
        <v>45673</v>
      </c>
      <c r="C190" s="52" t="s">
        <v>245</v>
      </c>
      <c r="D190" s="47" t="s">
        <v>42</v>
      </c>
      <c r="E190" s="29">
        <v>1000</v>
      </c>
      <c r="F190" s="27"/>
      <c r="G190" s="48">
        <f t="shared" si="11"/>
        <v>3984649.92</v>
      </c>
      <c r="I190" s="21"/>
    </row>
    <row r="191" spans="1:9" s="10" customFormat="1" ht="34.5" customHeight="1" x14ac:dyDescent="0.25">
      <c r="A191" s="14"/>
      <c r="B191" s="64">
        <v>45673</v>
      </c>
      <c r="C191" s="52" t="s">
        <v>246</v>
      </c>
      <c r="D191" s="47" t="s">
        <v>42</v>
      </c>
      <c r="E191" s="29">
        <v>1000</v>
      </c>
      <c r="F191" s="27"/>
      <c r="G191" s="48">
        <f t="shared" si="11"/>
        <v>3985649.92</v>
      </c>
      <c r="I191" s="21"/>
    </row>
    <row r="192" spans="1:9" s="10" customFormat="1" ht="34.5" customHeight="1" x14ac:dyDescent="0.25">
      <c r="A192" s="14"/>
      <c r="B192" s="64">
        <v>45673</v>
      </c>
      <c r="C192" s="52" t="s">
        <v>55</v>
      </c>
      <c r="D192" s="47" t="s">
        <v>42</v>
      </c>
      <c r="E192" s="29">
        <v>500</v>
      </c>
      <c r="F192" s="27"/>
      <c r="G192" s="48">
        <f t="shared" si="11"/>
        <v>3986149.92</v>
      </c>
      <c r="I192" s="21"/>
    </row>
    <row r="193" spans="1:9" s="10" customFormat="1" ht="41.25" customHeight="1" x14ac:dyDescent="0.25">
      <c r="A193" s="14"/>
      <c r="B193" s="64">
        <v>45673</v>
      </c>
      <c r="C193" s="52" t="s">
        <v>170</v>
      </c>
      <c r="D193" s="47" t="s">
        <v>42</v>
      </c>
      <c r="E193" s="29">
        <v>316500</v>
      </c>
      <c r="F193" s="27"/>
      <c r="G193" s="48">
        <f t="shared" si="11"/>
        <v>4302649.92</v>
      </c>
      <c r="I193" s="21"/>
    </row>
    <row r="194" spans="1:9" s="10" customFormat="1" ht="36.75" customHeight="1" x14ac:dyDescent="0.25">
      <c r="A194" s="14"/>
      <c r="B194" s="64">
        <v>45673</v>
      </c>
      <c r="C194" s="52" t="s">
        <v>247</v>
      </c>
      <c r="D194" s="47" t="s">
        <v>42</v>
      </c>
      <c r="E194" s="29">
        <v>3100</v>
      </c>
      <c r="F194" s="27"/>
      <c r="G194" s="48">
        <f t="shared" si="11"/>
        <v>4305749.92</v>
      </c>
      <c r="I194" s="21"/>
    </row>
    <row r="195" spans="1:9" s="10" customFormat="1" ht="38.25" customHeight="1" x14ac:dyDescent="0.25">
      <c r="A195" s="14"/>
      <c r="B195" s="64">
        <v>45673</v>
      </c>
      <c r="C195" s="52" t="s">
        <v>248</v>
      </c>
      <c r="D195" s="47" t="s">
        <v>42</v>
      </c>
      <c r="E195" s="29">
        <v>466400</v>
      </c>
      <c r="F195" s="27"/>
      <c r="G195" s="48">
        <f t="shared" si="11"/>
        <v>4772149.92</v>
      </c>
      <c r="I195" s="21"/>
    </row>
    <row r="196" spans="1:9" s="10" customFormat="1" ht="33.75" customHeight="1" x14ac:dyDescent="0.25">
      <c r="A196" s="14"/>
      <c r="B196" s="64">
        <v>45673</v>
      </c>
      <c r="C196" s="52" t="s">
        <v>249</v>
      </c>
      <c r="D196" s="47" t="s">
        <v>42</v>
      </c>
      <c r="E196" s="29">
        <v>11300</v>
      </c>
      <c r="F196" s="27"/>
      <c r="G196" s="48">
        <f t="shared" si="11"/>
        <v>4783449.92</v>
      </c>
      <c r="I196" s="21"/>
    </row>
    <row r="197" spans="1:9" s="10" customFormat="1" ht="34.5" customHeight="1" x14ac:dyDescent="0.25">
      <c r="A197" s="14"/>
      <c r="B197" s="64">
        <v>45673</v>
      </c>
      <c r="C197" s="52" t="s">
        <v>250</v>
      </c>
      <c r="D197" s="47" t="s">
        <v>96</v>
      </c>
      <c r="E197" s="29"/>
      <c r="F197" s="27">
        <v>189744</v>
      </c>
      <c r="G197" s="48">
        <f>+G196-F197</f>
        <v>4593705.92</v>
      </c>
      <c r="I197" s="21"/>
    </row>
    <row r="198" spans="1:9" s="10" customFormat="1" ht="36" customHeight="1" x14ac:dyDescent="0.25">
      <c r="A198" s="14"/>
      <c r="B198" s="64">
        <v>45673</v>
      </c>
      <c r="C198" s="52" t="s">
        <v>251</v>
      </c>
      <c r="D198" s="47" t="s">
        <v>97</v>
      </c>
      <c r="E198" s="29"/>
      <c r="F198" s="27">
        <v>300000</v>
      </c>
      <c r="G198" s="48">
        <f t="shared" ref="G198:G200" si="12">+G197-F198</f>
        <v>4293705.92</v>
      </c>
      <c r="I198" s="21"/>
    </row>
    <row r="199" spans="1:9" s="10" customFormat="1" ht="32.25" customHeight="1" x14ac:dyDescent="0.25">
      <c r="A199" s="14"/>
      <c r="B199" s="64">
        <v>45673</v>
      </c>
      <c r="C199" s="52" t="s">
        <v>252</v>
      </c>
      <c r="D199" s="47" t="s">
        <v>98</v>
      </c>
      <c r="E199" s="29"/>
      <c r="F199" s="27">
        <v>42416.42</v>
      </c>
      <c r="G199" s="48">
        <f t="shared" si="12"/>
        <v>4251289.5</v>
      </c>
      <c r="I199" s="21"/>
    </row>
    <row r="200" spans="1:9" s="10" customFormat="1" ht="32.25" customHeight="1" x14ac:dyDescent="0.25">
      <c r="A200" s="14"/>
      <c r="B200" s="64">
        <v>45674</v>
      </c>
      <c r="C200" s="52" t="s">
        <v>253</v>
      </c>
      <c r="D200" s="47" t="s">
        <v>99</v>
      </c>
      <c r="E200" s="29"/>
      <c r="F200" s="27">
        <v>252000</v>
      </c>
      <c r="G200" s="48">
        <f t="shared" si="12"/>
        <v>3999289.5</v>
      </c>
      <c r="I200" s="21"/>
    </row>
    <row r="201" spans="1:9" s="10" customFormat="1" ht="34.5" customHeight="1" x14ac:dyDescent="0.25">
      <c r="A201" s="14"/>
      <c r="B201" s="64">
        <v>45674</v>
      </c>
      <c r="C201" s="52" t="s">
        <v>254</v>
      </c>
      <c r="D201" s="47" t="s">
        <v>42</v>
      </c>
      <c r="E201" s="29">
        <v>4600</v>
      </c>
      <c r="F201" s="27"/>
      <c r="G201" s="48">
        <f>+G200+E201</f>
        <v>4003889.5</v>
      </c>
      <c r="I201" s="21"/>
    </row>
    <row r="202" spans="1:9" s="10" customFormat="1" ht="32.25" customHeight="1" x14ac:dyDescent="0.25">
      <c r="A202" s="14"/>
      <c r="B202" s="64">
        <v>45674</v>
      </c>
      <c r="C202" s="52" t="s">
        <v>255</v>
      </c>
      <c r="D202" s="47" t="s">
        <v>42</v>
      </c>
      <c r="E202" s="29">
        <v>8200</v>
      </c>
      <c r="F202" s="27"/>
      <c r="G202" s="48">
        <f t="shared" ref="G202:G220" si="13">+G201+E202</f>
        <v>4012089.5</v>
      </c>
      <c r="I202" s="21"/>
    </row>
    <row r="203" spans="1:9" s="10" customFormat="1" ht="38.25" customHeight="1" x14ac:dyDescent="0.25">
      <c r="A203" s="14"/>
      <c r="B203" s="64">
        <v>45674</v>
      </c>
      <c r="C203" s="52" t="s">
        <v>256</v>
      </c>
      <c r="D203" s="47" t="s">
        <v>42</v>
      </c>
      <c r="E203" s="29">
        <v>3200</v>
      </c>
      <c r="F203" s="27"/>
      <c r="G203" s="48">
        <f t="shared" si="13"/>
        <v>4015289.5</v>
      </c>
      <c r="I203" s="21"/>
    </row>
    <row r="204" spans="1:9" s="10" customFormat="1" ht="33.75" customHeight="1" x14ac:dyDescent="0.25">
      <c r="A204" s="14"/>
      <c r="B204" s="64">
        <v>45674</v>
      </c>
      <c r="C204" s="52" t="s">
        <v>257</v>
      </c>
      <c r="D204" s="47" t="s">
        <v>42</v>
      </c>
      <c r="E204" s="29">
        <v>359900</v>
      </c>
      <c r="F204" s="27"/>
      <c r="G204" s="48">
        <f t="shared" si="13"/>
        <v>4375189.5</v>
      </c>
      <c r="I204" s="21"/>
    </row>
    <row r="205" spans="1:9" s="10" customFormat="1" ht="32.25" customHeight="1" x14ac:dyDescent="0.25">
      <c r="A205" s="14"/>
      <c r="B205" s="64">
        <v>45677</v>
      </c>
      <c r="C205" s="52" t="s">
        <v>258</v>
      </c>
      <c r="D205" s="47" t="s">
        <v>42</v>
      </c>
      <c r="E205" s="29">
        <v>1500</v>
      </c>
      <c r="F205" s="27"/>
      <c r="G205" s="48">
        <f t="shared" si="13"/>
        <v>4376689.5</v>
      </c>
      <c r="I205" s="21"/>
    </row>
    <row r="206" spans="1:9" s="10" customFormat="1" ht="36" customHeight="1" x14ac:dyDescent="0.25">
      <c r="A206" s="14"/>
      <c r="B206" s="64">
        <v>45677</v>
      </c>
      <c r="C206" s="52" t="s">
        <v>259</v>
      </c>
      <c r="D206" s="47" t="s">
        <v>42</v>
      </c>
      <c r="E206" s="29">
        <v>1500</v>
      </c>
      <c r="F206" s="27"/>
      <c r="G206" s="48">
        <f t="shared" si="13"/>
        <v>4378189.5</v>
      </c>
      <c r="I206" s="21"/>
    </row>
    <row r="207" spans="1:9" s="10" customFormat="1" ht="39.75" customHeight="1" x14ac:dyDescent="0.25">
      <c r="A207" s="14"/>
      <c r="B207" s="64">
        <v>45677</v>
      </c>
      <c r="C207" s="52" t="s">
        <v>260</v>
      </c>
      <c r="D207" s="47" t="s">
        <v>42</v>
      </c>
      <c r="E207" s="29">
        <v>1500</v>
      </c>
      <c r="F207" s="27"/>
      <c r="G207" s="48">
        <f t="shared" si="13"/>
        <v>4379689.5</v>
      </c>
      <c r="I207" s="21"/>
    </row>
    <row r="208" spans="1:9" s="10" customFormat="1" ht="33.75" customHeight="1" x14ac:dyDescent="0.25">
      <c r="A208" s="14"/>
      <c r="B208" s="64">
        <v>45677</v>
      </c>
      <c r="C208" s="52" t="s">
        <v>138</v>
      </c>
      <c r="D208" s="47" t="s">
        <v>42</v>
      </c>
      <c r="E208" s="29">
        <v>2000</v>
      </c>
      <c r="F208" s="27"/>
      <c r="G208" s="48">
        <f t="shared" si="13"/>
        <v>4381689.5</v>
      </c>
      <c r="I208" s="21"/>
    </row>
    <row r="209" spans="1:9" s="10" customFormat="1" ht="39.75" customHeight="1" x14ac:dyDescent="0.25">
      <c r="A209" s="14"/>
      <c r="B209" s="64">
        <v>45677</v>
      </c>
      <c r="C209" s="52" t="s">
        <v>139</v>
      </c>
      <c r="D209" s="47" t="s">
        <v>42</v>
      </c>
      <c r="E209" s="29">
        <v>1000</v>
      </c>
      <c r="F209" s="27"/>
      <c r="G209" s="48">
        <f t="shared" si="13"/>
        <v>4382689.5</v>
      </c>
      <c r="I209" s="21"/>
    </row>
    <row r="210" spans="1:9" s="10" customFormat="1" ht="40.5" customHeight="1" x14ac:dyDescent="0.25">
      <c r="A210" s="14"/>
      <c r="B210" s="64">
        <v>45677</v>
      </c>
      <c r="C210" s="52" t="s">
        <v>261</v>
      </c>
      <c r="D210" s="47" t="s">
        <v>42</v>
      </c>
      <c r="E210" s="29">
        <v>1000</v>
      </c>
      <c r="F210" s="27"/>
      <c r="G210" s="48">
        <f t="shared" si="13"/>
        <v>4383689.5</v>
      </c>
      <c r="I210" s="21"/>
    </row>
    <row r="211" spans="1:9" s="10" customFormat="1" ht="38.25" customHeight="1" x14ac:dyDescent="0.25">
      <c r="A211" s="14"/>
      <c r="B211" s="64">
        <v>45677</v>
      </c>
      <c r="C211" s="52" t="s">
        <v>262</v>
      </c>
      <c r="D211" s="47" t="s">
        <v>42</v>
      </c>
      <c r="E211" s="29">
        <v>1000</v>
      </c>
      <c r="F211" s="27"/>
      <c r="G211" s="48">
        <f t="shared" si="13"/>
        <v>4384689.5</v>
      </c>
      <c r="I211" s="21"/>
    </row>
    <row r="212" spans="1:9" s="10" customFormat="1" ht="34.5" customHeight="1" x14ac:dyDescent="0.25">
      <c r="A212" s="14"/>
      <c r="B212" s="64">
        <v>45677</v>
      </c>
      <c r="C212" s="52" t="s">
        <v>263</v>
      </c>
      <c r="D212" s="47" t="s">
        <v>42</v>
      </c>
      <c r="E212" s="29">
        <v>4500</v>
      </c>
      <c r="F212" s="27"/>
      <c r="G212" s="48">
        <f t="shared" si="13"/>
        <v>4389189.5</v>
      </c>
      <c r="I212" s="21"/>
    </row>
    <row r="213" spans="1:9" s="10" customFormat="1" ht="36" customHeight="1" x14ac:dyDescent="0.25">
      <c r="A213" s="14"/>
      <c r="B213" s="64">
        <v>45677</v>
      </c>
      <c r="C213" s="52" t="s">
        <v>264</v>
      </c>
      <c r="D213" s="47" t="s">
        <v>42</v>
      </c>
      <c r="E213" s="29">
        <v>2000</v>
      </c>
      <c r="F213" s="27"/>
      <c r="G213" s="48">
        <f t="shared" si="13"/>
        <v>4391189.5</v>
      </c>
      <c r="I213" s="21"/>
    </row>
    <row r="214" spans="1:9" s="10" customFormat="1" ht="36" customHeight="1" x14ac:dyDescent="0.25">
      <c r="A214" s="14"/>
      <c r="B214" s="64">
        <v>45677</v>
      </c>
      <c r="C214" s="52" t="s">
        <v>265</v>
      </c>
      <c r="D214" s="47" t="s">
        <v>42</v>
      </c>
      <c r="E214" s="29">
        <v>2300</v>
      </c>
      <c r="F214" s="27"/>
      <c r="G214" s="48">
        <f t="shared" si="13"/>
        <v>4393489.5</v>
      </c>
      <c r="I214" s="21"/>
    </row>
    <row r="215" spans="1:9" s="10" customFormat="1" ht="36.75" customHeight="1" x14ac:dyDescent="0.25">
      <c r="A215" s="14"/>
      <c r="B215" s="64">
        <v>45677</v>
      </c>
      <c r="C215" s="52" t="s">
        <v>266</v>
      </c>
      <c r="D215" s="47" t="s">
        <v>42</v>
      </c>
      <c r="E215" s="29">
        <v>32800</v>
      </c>
      <c r="F215" s="27"/>
      <c r="G215" s="48">
        <f t="shared" si="13"/>
        <v>4426289.5</v>
      </c>
      <c r="I215" s="21"/>
    </row>
    <row r="216" spans="1:9" s="10" customFormat="1" ht="37.5" customHeight="1" x14ac:dyDescent="0.25">
      <c r="A216" s="14"/>
      <c r="B216" s="64">
        <v>45677</v>
      </c>
      <c r="C216" s="52" t="s">
        <v>84</v>
      </c>
      <c r="D216" s="47" t="s">
        <v>42</v>
      </c>
      <c r="E216" s="29">
        <v>2000</v>
      </c>
      <c r="F216" s="27"/>
      <c r="G216" s="48">
        <f t="shared" si="13"/>
        <v>4428289.5</v>
      </c>
      <c r="I216" s="21"/>
    </row>
    <row r="217" spans="1:9" s="10" customFormat="1" ht="36.75" customHeight="1" x14ac:dyDescent="0.25">
      <c r="A217" s="14"/>
      <c r="B217" s="64">
        <v>45677</v>
      </c>
      <c r="C217" s="52" t="s">
        <v>267</v>
      </c>
      <c r="D217" s="47" t="s">
        <v>42</v>
      </c>
      <c r="E217" s="29">
        <v>1000</v>
      </c>
      <c r="F217" s="27"/>
      <c r="G217" s="48">
        <f t="shared" si="13"/>
        <v>4429289.5</v>
      </c>
      <c r="I217" s="21"/>
    </row>
    <row r="218" spans="1:9" s="10" customFormat="1" ht="39.75" customHeight="1" x14ac:dyDescent="0.25">
      <c r="A218" s="14"/>
      <c r="B218" s="64">
        <v>45677</v>
      </c>
      <c r="C218" s="52" t="s">
        <v>268</v>
      </c>
      <c r="D218" s="47" t="s">
        <v>42</v>
      </c>
      <c r="E218" s="29">
        <v>3000</v>
      </c>
      <c r="F218" s="27"/>
      <c r="G218" s="48">
        <f t="shared" si="13"/>
        <v>4432289.5</v>
      </c>
      <c r="I218" s="21"/>
    </row>
    <row r="219" spans="1:9" s="10" customFormat="1" ht="38.25" customHeight="1" x14ac:dyDescent="0.25">
      <c r="A219" s="14"/>
      <c r="B219" s="64">
        <v>45677</v>
      </c>
      <c r="C219" s="52" t="s">
        <v>269</v>
      </c>
      <c r="D219" s="47" t="s">
        <v>42</v>
      </c>
      <c r="E219" s="29">
        <v>1800</v>
      </c>
      <c r="F219" s="27"/>
      <c r="G219" s="48">
        <f t="shared" si="13"/>
        <v>4434089.5</v>
      </c>
      <c r="I219" s="21"/>
    </row>
    <row r="220" spans="1:9" s="10" customFormat="1" ht="38.25" customHeight="1" x14ac:dyDescent="0.25">
      <c r="A220" s="14"/>
      <c r="B220" s="64">
        <v>45677</v>
      </c>
      <c r="C220" s="52" t="s">
        <v>270</v>
      </c>
      <c r="D220" s="47" t="s">
        <v>42</v>
      </c>
      <c r="E220" s="29">
        <v>5000</v>
      </c>
      <c r="F220" s="27"/>
      <c r="G220" s="48">
        <f t="shared" si="13"/>
        <v>4439089.5</v>
      </c>
      <c r="I220" s="21"/>
    </row>
    <row r="221" spans="1:9" s="10" customFormat="1" ht="38.25" customHeight="1" x14ac:dyDescent="0.25">
      <c r="A221" s="14"/>
      <c r="B221" s="64">
        <v>45677</v>
      </c>
      <c r="C221" s="52" t="s">
        <v>271</v>
      </c>
      <c r="D221" s="47" t="s">
        <v>13</v>
      </c>
      <c r="E221" s="29"/>
      <c r="F221" s="27">
        <v>1803000.88</v>
      </c>
      <c r="G221" s="48">
        <f>+G220-F221</f>
        <v>2636088.62</v>
      </c>
      <c r="I221" s="21"/>
    </row>
    <row r="222" spans="1:9" s="10" customFormat="1" ht="38.25" customHeight="1" x14ac:dyDescent="0.25">
      <c r="A222" s="14"/>
      <c r="B222" s="64">
        <v>45677</v>
      </c>
      <c r="C222" s="52" t="s">
        <v>272</v>
      </c>
      <c r="D222" s="47" t="s">
        <v>13</v>
      </c>
      <c r="E222" s="29"/>
      <c r="F222" s="27">
        <v>1329440</v>
      </c>
      <c r="G222" s="48">
        <f>+G221-F222</f>
        <v>1306648.6200000001</v>
      </c>
      <c r="I222" s="21"/>
    </row>
    <row r="223" spans="1:9" s="10" customFormat="1" ht="36.75" customHeight="1" x14ac:dyDescent="0.25">
      <c r="A223" s="14"/>
      <c r="B223" s="64">
        <v>45677</v>
      </c>
      <c r="C223" s="52" t="s">
        <v>273</v>
      </c>
      <c r="D223" s="47" t="s">
        <v>42</v>
      </c>
      <c r="E223" s="29">
        <v>3100</v>
      </c>
      <c r="F223" s="27"/>
      <c r="G223" s="48">
        <f>+G222+E223</f>
        <v>1309748.6200000001</v>
      </c>
      <c r="I223" s="21"/>
    </row>
    <row r="224" spans="1:9" s="10" customFormat="1" ht="36.75" customHeight="1" x14ac:dyDescent="0.25">
      <c r="A224" s="14"/>
      <c r="B224" s="64">
        <v>45677</v>
      </c>
      <c r="C224" s="52" t="s">
        <v>274</v>
      </c>
      <c r="D224" s="47" t="s">
        <v>42</v>
      </c>
      <c r="E224" s="29">
        <v>3500</v>
      </c>
      <c r="F224" s="27"/>
      <c r="G224" s="48">
        <f t="shared" ref="G224:G260" si="14">+G223+E224</f>
        <v>1313248.6200000001</v>
      </c>
      <c r="I224" s="21"/>
    </row>
    <row r="225" spans="1:9" s="10" customFormat="1" ht="33.75" customHeight="1" x14ac:dyDescent="0.25">
      <c r="A225" s="14"/>
      <c r="B225" s="64">
        <v>45677</v>
      </c>
      <c r="C225" s="52" t="s">
        <v>275</v>
      </c>
      <c r="D225" s="47" t="s">
        <v>42</v>
      </c>
      <c r="E225" s="29">
        <v>312200</v>
      </c>
      <c r="F225" s="27"/>
      <c r="G225" s="48">
        <f t="shared" si="14"/>
        <v>1625448.62</v>
      </c>
      <c r="I225" s="21"/>
    </row>
    <row r="226" spans="1:9" s="10" customFormat="1" ht="40.5" customHeight="1" x14ac:dyDescent="0.25">
      <c r="A226" s="14"/>
      <c r="B226" s="64">
        <v>45677</v>
      </c>
      <c r="C226" s="52" t="s">
        <v>276</v>
      </c>
      <c r="D226" s="47" t="s">
        <v>42</v>
      </c>
      <c r="E226" s="29">
        <v>135200</v>
      </c>
      <c r="F226" s="27"/>
      <c r="G226" s="48">
        <f t="shared" si="14"/>
        <v>1760648.62</v>
      </c>
      <c r="I226" s="21"/>
    </row>
    <row r="227" spans="1:9" s="10" customFormat="1" ht="36.75" customHeight="1" x14ac:dyDescent="0.25">
      <c r="A227" s="14"/>
      <c r="B227" s="64">
        <v>45677</v>
      </c>
      <c r="C227" s="52" t="s">
        <v>277</v>
      </c>
      <c r="D227" s="47" t="s">
        <v>42</v>
      </c>
      <c r="E227" s="29">
        <v>17600</v>
      </c>
      <c r="F227" s="27"/>
      <c r="G227" s="48">
        <f t="shared" si="14"/>
        <v>1778248.62</v>
      </c>
      <c r="I227" s="21"/>
    </row>
    <row r="228" spans="1:9" s="10" customFormat="1" ht="36" customHeight="1" x14ac:dyDescent="0.25">
      <c r="A228" s="14"/>
      <c r="B228" s="64">
        <v>45679</v>
      </c>
      <c r="C228" s="52" t="s">
        <v>278</v>
      </c>
      <c r="D228" s="47" t="s">
        <v>42</v>
      </c>
      <c r="E228" s="29">
        <v>250</v>
      </c>
      <c r="F228" s="27"/>
      <c r="G228" s="48">
        <f t="shared" si="14"/>
        <v>1778498.62</v>
      </c>
      <c r="I228" s="21"/>
    </row>
    <row r="229" spans="1:9" s="10" customFormat="1" ht="36" customHeight="1" x14ac:dyDescent="0.25">
      <c r="A229" s="14"/>
      <c r="B229" s="64">
        <v>45679</v>
      </c>
      <c r="C229" s="52" t="s">
        <v>279</v>
      </c>
      <c r="D229" s="47" t="s">
        <v>42</v>
      </c>
      <c r="E229" s="29">
        <v>32600</v>
      </c>
      <c r="F229" s="27"/>
      <c r="G229" s="48">
        <f t="shared" si="14"/>
        <v>1811098.62</v>
      </c>
      <c r="I229" s="21"/>
    </row>
    <row r="230" spans="1:9" s="10" customFormat="1" ht="36.75" customHeight="1" x14ac:dyDescent="0.25">
      <c r="A230" s="14"/>
      <c r="B230" s="64">
        <v>45679</v>
      </c>
      <c r="C230" s="52" t="s">
        <v>280</v>
      </c>
      <c r="D230" s="47" t="s">
        <v>42</v>
      </c>
      <c r="E230" s="29">
        <v>2800</v>
      </c>
      <c r="F230" s="27"/>
      <c r="G230" s="48">
        <f t="shared" si="14"/>
        <v>1813898.62</v>
      </c>
      <c r="I230" s="21"/>
    </row>
    <row r="231" spans="1:9" s="10" customFormat="1" ht="33.75" customHeight="1" x14ac:dyDescent="0.25">
      <c r="A231" s="14"/>
      <c r="B231" s="64">
        <v>45679</v>
      </c>
      <c r="C231" s="52" t="s">
        <v>281</v>
      </c>
      <c r="D231" s="47" t="s">
        <v>42</v>
      </c>
      <c r="E231" s="29">
        <v>500</v>
      </c>
      <c r="F231" s="27"/>
      <c r="G231" s="48">
        <f t="shared" si="14"/>
        <v>1814398.62</v>
      </c>
      <c r="I231" s="21"/>
    </row>
    <row r="232" spans="1:9" s="10" customFormat="1" ht="37.5" customHeight="1" x14ac:dyDescent="0.25">
      <c r="A232" s="14"/>
      <c r="B232" s="64">
        <v>45679</v>
      </c>
      <c r="C232" s="52" t="s">
        <v>14</v>
      </c>
      <c r="D232" s="47" t="s">
        <v>42</v>
      </c>
      <c r="E232" s="29">
        <v>21100</v>
      </c>
      <c r="F232" s="27"/>
      <c r="G232" s="48">
        <f t="shared" si="14"/>
        <v>1835498.62</v>
      </c>
      <c r="I232" s="21"/>
    </row>
    <row r="233" spans="1:9" s="10" customFormat="1" ht="40.5" customHeight="1" x14ac:dyDescent="0.25">
      <c r="A233" s="14"/>
      <c r="B233" s="64">
        <v>45679</v>
      </c>
      <c r="C233" s="52" t="s">
        <v>10</v>
      </c>
      <c r="D233" s="47" t="s">
        <v>42</v>
      </c>
      <c r="E233" s="29">
        <v>58600</v>
      </c>
      <c r="F233" s="27"/>
      <c r="G233" s="48">
        <f t="shared" si="14"/>
        <v>1894098.62</v>
      </c>
      <c r="I233" s="21"/>
    </row>
    <row r="234" spans="1:9" s="10" customFormat="1" ht="34.5" customHeight="1" x14ac:dyDescent="0.25">
      <c r="A234" s="14"/>
      <c r="B234" s="64">
        <v>45679</v>
      </c>
      <c r="C234" s="52" t="s">
        <v>11</v>
      </c>
      <c r="D234" s="47" t="s">
        <v>42</v>
      </c>
      <c r="E234" s="29">
        <v>2700</v>
      </c>
      <c r="F234" s="27"/>
      <c r="G234" s="48">
        <f t="shared" si="14"/>
        <v>1896798.62</v>
      </c>
      <c r="I234" s="21"/>
    </row>
    <row r="235" spans="1:9" s="10" customFormat="1" ht="33.75" customHeight="1" x14ac:dyDescent="0.25">
      <c r="A235" s="14"/>
      <c r="B235" s="64">
        <v>45679</v>
      </c>
      <c r="C235" s="52" t="s">
        <v>160</v>
      </c>
      <c r="D235" s="47" t="s">
        <v>42</v>
      </c>
      <c r="E235" s="29">
        <v>45800</v>
      </c>
      <c r="F235" s="27"/>
      <c r="G235" s="48">
        <f t="shared" si="14"/>
        <v>1942598.62</v>
      </c>
      <c r="I235" s="21"/>
    </row>
    <row r="236" spans="1:9" s="10" customFormat="1" ht="36.75" customHeight="1" x14ac:dyDescent="0.25">
      <c r="A236" s="14"/>
      <c r="B236" s="64">
        <v>45679</v>
      </c>
      <c r="C236" s="52" t="s">
        <v>12</v>
      </c>
      <c r="D236" s="47" t="s">
        <v>42</v>
      </c>
      <c r="E236" s="29">
        <v>46200</v>
      </c>
      <c r="F236" s="27"/>
      <c r="G236" s="48">
        <f t="shared" si="14"/>
        <v>1988798.62</v>
      </c>
      <c r="I236" s="21"/>
    </row>
    <row r="237" spans="1:9" s="10" customFormat="1" ht="34.5" customHeight="1" x14ac:dyDescent="0.25">
      <c r="A237" s="14"/>
      <c r="B237" s="64">
        <v>45679</v>
      </c>
      <c r="C237" s="52" t="s">
        <v>282</v>
      </c>
      <c r="D237" s="47" t="s">
        <v>42</v>
      </c>
      <c r="E237" s="29">
        <v>500</v>
      </c>
      <c r="F237" s="27"/>
      <c r="G237" s="48">
        <f t="shared" si="14"/>
        <v>1989298.62</v>
      </c>
      <c r="I237" s="21"/>
    </row>
    <row r="238" spans="1:9" s="10" customFormat="1" ht="34.5" customHeight="1" x14ac:dyDescent="0.25">
      <c r="A238" s="14"/>
      <c r="B238" s="64">
        <v>45679</v>
      </c>
      <c r="C238" s="52" t="s">
        <v>283</v>
      </c>
      <c r="D238" s="47" t="s">
        <v>42</v>
      </c>
      <c r="E238" s="29">
        <v>1800</v>
      </c>
      <c r="F238" s="27"/>
      <c r="G238" s="48">
        <f t="shared" si="14"/>
        <v>1991098.62</v>
      </c>
      <c r="I238" s="21"/>
    </row>
    <row r="239" spans="1:9" s="10" customFormat="1" ht="36" customHeight="1" x14ac:dyDescent="0.25">
      <c r="A239" s="14"/>
      <c r="B239" s="64">
        <v>45679</v>
      </c>
      <c r="C239" s="52" t="s">
        <v>284</v>
      </c>
      <c r="D239" s="47" t="s">
        <v>42</v>
      </c>
      <c r="E239" s="29">
        <v>6700</v>
      </c>
      <c r="F239" s="27"/>
      <c r="G239" s="48">
        <f t="shared" si="14"/>
        <v>1997798.62</v>
      </c>
      <c r="I239" s="21"/>
    </row>
    <row r="240" spans="1:9" s="10" customFormat="1" ht="33" customHeight="1" x14ac:dyDescent="0.25">
      <c r="A240" s="14"/>
      <c r="B240" s="64">
        <v>45679</v>
      </c>
      <c r="C240" s="52" t="s">
        <v>285</v>
      </c>
      <c r="D240" s="47" t="s">
        <v>42</v>
      </c>
      <c r="E240" s="29">
        <v>25200</v>
      </c>
      <c r="F240" s="27"/>
      <c r="G240" s="48">
        <f t="shared" si="14"/>
        <v>2022998.62</v>
      </c>
      <c r="I240" s="21"/>
    </row>
    <row r="241" spans="1:9" s="10" customFormat="1" ht="36.75" customHeight="1" x14ac:dyDescent="0.25">
      <c r="A241" s="14"/>
      <c r="B241" s="64">
        <v>45679</v>
      </c>
      <c r="C241" s="52" t="s">
        <v>286</v>
      </c>
      <c r="D241" s="47" t="s">
        <v>42</v>
      </c>
      <c r="E241" s="29">
        <v>169200</v>
      </c>
      <c r="F241" s="27"/>
      <c r="G241" s="48">
        <f t="shared" si="14"/>
        <v>2192198.62</v>
      </c>
      <c r="I241" s="21"/>
    </row>
    <row r="242" spans="1:9" s="10" customFormat="1" ht="39.75" customHeight="1" x14ac:dyDescent="0.25">
      <c r="A242" s="14"/>
      <c r="B242" s="64">
        <v>45679</v>
      </c>
      <c r="C242" s="52" t="s">
        <v>287</v>
      </c>
      <c r="D242" s="47" t="s">
        <v>42</v>
      </c>
      <c r="E242" s="29">
        <v>168300</v>
      </c>
      <c r="F242" s="27"/>
      <c r="G242" s="48">
        <f t="shared" si="14"/>
        <v>2360498.62</v>
      </c>
      <c r="I242" s="21"/>
    </row>
    <row r="243" spans="1:9" s="10" customFormat="1" ht="33.75" customHeight="1" x14ac:dyDescent="0.25">
      <c r="A243" s="14"/>
      <c r="B243" s="64">
        <v>45679</v>
      </c>
      <c r="C243" s="52" t="s">
        <v>64</v>
      </c>
      <c r="D243" s="47" t="s">
        <v>42</v>
      </c>
      <c r="E243" s="29">
        <v>1300</v>
      </c>
      <c r="F243" s="27"/>
      <c r="G243" s="48">
        <f t="shared" si="14"/>
        <v>2361798.62</v>
      </c>
      <c r="I243" s="21"/>
    </row>
    <row r="244" spans="1:9" s="10" customFormat="1" ht="34.5" customHeight="1" x14ac:dyDescent="0.25">
      <c r="A244" s="14"/>
      <c r="B244" s="64">
        <v>45679</v>
      </c>
      <c r="C244" s="52" t="s">
        <v>288</v>
      </c>
      <c r="D244" s="47" t="s">
        <v>42</v>
      </c>
      <c r="E244" s="62">
        <v>248300</v>
      </c>
      <c r="F244" s="27"/>
      <c r="G244" s="48">
        <f t="shared" si="14"/>
        <v>2610098.62</v>
      </c>
      <c r="I244" s="21"/>
    </row>
    <row r="245" spans="1:9" s="10" customFormat="1" ht="36.75" customHeight="1" x14ac:dyDescent="0.25">
      <c r="A245" s="14"/>
      <c r="B245" s="64">
        <v>45679</v>
      </c>
      <c r="C245" s="52" t="s">
        <v>289</v>
      </c>
      <c r="D245" s="47" t="s">
        <v>42</v>
      </c>
      <c r="E245" s="29">
        <v>1800</v>
      </c>
      <c r="F245" s="27"/>
      <c r="G245" s="48">
        <f t="shared" si="14"/>
        <v>2611898.62</v>
      </c>
      <c r="I245" s="21"/>
    </row>
    <row r="246" spans="1:9" s="10" customFormat="1" ht="36.75" customHeight="1" x14ac:dyDescent="0.25">
      <c r="A246" s="14"/>
      <c r="B246" s="64">
        <v>45679</v>
      </c>
      <c r="C246" s="52" t="s">
        <v>85</v>
      </c>
      <c r="D246" s="47" t="s">
        <v>42</v>
      </c>
      <c r="E246" s="29">
        <v>300</v>
      </c>
      <c r="F246" s="27"/>
      <c r="G246" s="48">
        <f t="shared" si="14"/>
        <v>2612198.62</v>
      </c>
      <c r="I246" s="21"/>
    </row>
    <row r="247" spans="1:9" s="10" customFormat="1" ht="37.5" customHeight="1" x14ac:dyDescent="0.25">
      <c r="A247" s="14"/>
      <c r="B247" s="64">
        <v>45679</v>
      </c>
      <c r="C247" s="52" t="s">
        <v>290</v>
      </c>
      <c r="D247" s="47" t="s">
        <v>42</v>
      </c>
      <c r="E247" s="29">
        <v>6400</v>
      </c>
      <c r="F247" s="27"/>
      <c r="G247" s="48">
        <f t="shared" si="14"/>
        <v>2618598.62</v>
      </c>
      <c r="I247" s="21"/>
    </row>
    <row r="248" spans="1:9" s="10" customFormat="1" ht="33.75" customHeight="1" x14ac:dyDescent="0.25">
      <c r="A248" s="14"/>
      <c r="B248" s="64">
        <v>45679</v>
      </c>
      <c r="C248" s="52" t="s">
        <v>291</v>
      </c>
      <c r="D248" s="47" t="s">
        <v>42</v>
      </c>
      <c r="E248" s="29">
        <v>2000</v>
      </c>
      <c r="F248" s="27"/>
      <c r="G248" s="48">
        <f t="shared" si="14"/>
        <v>2620598.62</v>
      </c>
      <c r="I248" s="21"/>
    </row>
    <row r="249" spans="1:9" s="10" customFormat="1" ht="33.75" customHeight="1" x14ac:dyDescent="0.25">
      <c r="A249" s="14"/>
      <c r="B249" s="64">
        <v>45679</v>
      </c>
      <c r="C249" s="52" t="s">
        <v>292</v>
      </c>
      <c r="D249" s="47" t="s">
        <v>42</v>
      </c>
      <c r="E249" s="29">
        <v>2000</v>
      </c>
      <c r="F249" s="27"/>
      <c r="G249" s="48">
        <f t="shared" si="14"/>
        <v>2622598.62</v>
      </c>
      <c r="I249" s="21"/>
    </row>
    <row r="250" spans="1:9" s="10" customFormat="1" ht="36" customHeight="1" x14ac:dyDescent="0.25">
      <c r="A250" s="14"/>
      <c r="B250" s="64">
        <v>45680</v>
      </c>
      <c r="C250" s="52" t="s">
        <v>293</v>
      </c>
      <c r="D250" s="47" t="s">
        <v>42</v>
      </c>
      <c r="E250" s="29">
        <v>403400</v>
      </c>
      <c r="F250" s="27"/>
      <c r="G250" s="48">
        <f t="shared" si="14"/>
        <v>3025998.62</v>
      </c>
      <c r="I250" s="21"/>
    </row>
    <row r="251" spans="1:9" s="10" customFormat="1" ht="32.25" customHeight="1" x14ac:dyDescent="0.25">
      <c r="A251" s="14"/>
      <c r="B251" s="64">
        <v>45680</v>
      </c>
      <c r="C251" s="52" t="s">
        <v>294</v>
      </c>
      <c r="D251" s="47" t="s">
        <v>42</v>
      </c>
      <c r="E251" s="29">
        <v>35900</v>
      </c>
      <c r="F251" s="27"/>
      <c r="G251" s="48">
        <f t="shared" si="14"/>
        <v>3061898.62</v>
      </c>
      <c r="I251" s="21"/>
    </row>
    <row r="252" spans="1:9" s="10" customFormat="1" ht="30.75" customHeight="1" x14ac:dyDescent="0.25">
      <c r="A252" s="14"/>
      <c r="B252" s="64">
        <v>45680</v>
      </c>
      <c r="C252" s="52" t="s">
        <v>295</v>
      </c>
      <c r="D252" s="47" t="s">
        <v>42</v>
      </c>
      <c r="E252" s="29">
        <v>4000</v>
      </c>
      <c r="F252" s="27"/>
      <c r="G252" s="48">
        <f t="shared" si="14"/>
        <v>3065898.62</v>
      </c>
      <c r="I252" s="21"/>
    </row>
    <row r="253" spans="1:9" s="10" customFormat="1" ht="39.75" customHeight="1" x14ac:dyDescent="0.25">
      <c r="A253" s="14"/>
      <c r="B253" s="64">
        <v>45680</v>
      </c>
      <c r="C253" s="52" t="s">
        <v>296</v>
      </c>
      <c r="D253" s="47" t="s">
        <v>42</v>
      </c>
      <c r="E253" s="29">
        <v>4100</v>
      </c>
      <c r="F253" s="27"/>
      <c r="G253" s="48">
        <f t="shared" si="14"/>
        <v>3069998.62</v>
      </c>
      <c r="I253" s="21"/>
    </row>
    <row r="254" spans="1:9" s="10" customFormat="1" ht="40.5" customHeight="1" x14ac:dyDescent="0.25">
      <c r="A254" s="14"/>
      <c r="B254" s="64">
        <v>45680</v>
      </c>
      <c r="C254" s="52" t="s">
        <v>69</v>
      </c>
      <c r="D254" s="47" t="s">
        <v>42</v>
      </c>
      <c r="E254" s="29">
        <v>55100</v>
      </c>
      <c r="F254" s="27"/>
      <c r="G254" s="48">
        <f t="shared" si="14"/>
        <v>3125098.62</v>
      </c>
      <c r="I254" s="21"/>
    </row>
    <row r="255" spans="1:9" s="10" customFormat="1" ht="40.5" customHeight="1" x14ac:dyDescent="0.25">
      <c r="A255" s="14"/>
      <c r="B255" s="64">
        <v>45680</v>
      </c>
      <c r="C255" s="52" t="s">
        <v>297</v>
      </c>
      <c r="D255" s="47" t="s">
        <v>42</v>
      </c>
      <c r="E255" s="63">
        <v>6100</v>
      </c>
      <c r="F255" s="29"/>
      <c r="G255" s="48">
        <f t="shared" si="14"/>
        <v>3131198.62</v>
      </c>
      <c r="I255" s="21"/>
    </row>
    <row r="256" spans="1:9" s="10" customFormat="1" ht="36" customHeight="1" x14ac:dyDescent="0.25">
      <c r="A256" s="14"/>
      <c r="B256" s="64">
        <v>45680</v>
      </c>
      <c r="C256" s="52" t="s">
        <v>298</v>
      </c>
      <c r="D256" s="47" t="s">
        <v>42</v>
      </c>
      <c r="E256" s="29">
        <v>8400</v>
      </c>
      <c r="F256" s="27"/>
      <c r="G256" s="48">
        <f t="shared" si="14"/>
        <v>3139598.62</v>
      </c>
      <c r="I256" s="21"/>
    </row>
    <row r="257" spans="1:9" s="10" customFormat="1" ht="39.75" customHeight="1" x14ac:dyDescent="0.25">
      <c r="A257" s="14"/>
      <c r="B257" s="64">
        <v>45680</v>
      </c>
      <c r="C257" s="52" t="s">
        <v>33</v>
      </c>
      <c r="D257" s="47" t="s">
        <v>42</v>
      </c>
      <c r="E257" s="29">
        <v>229400</v>
      </c>
      <c r="F257" s="27"/>
      <c r="G257" s="48">
        <f t="shared" si="14"/>
        <v>3368998.62</v>
      </c>
      <c r="I257" s="21"/>
    </row>
    <row r="258" spans="1:9" s="10" customFormat="1" ht="36" customHeight="1" x14ac:dyDescent="0.25">
      <c r="A258" s="14"/>
      <c r="B258" s="64">
        <v>45680</v>
      </c>
      <c r="C258" s="52" t="s">
        <v>299</v>
      </c>
      <c r="D258" s="47" t="s">
        <v>42</v>
      </c>
      <c r="E258" s="29">
        <v>13100</v>
      </c>
      <c r="F258" s="27"/>
      <c r="G258" s="48">
        <f t="shared" si="14"/>
        <v>3382098.62</v>
      </c>
      <c r="I258" s="21"/>
    </row>
    <row r="259" spans="1:9" s="10" customFormat="1" ht="33" customHeight="1" x14ac:dyDescent="0.25">
      <c r="A259" s="14"/>
      <c r="B259" s="64">
        <v>45680</v>
      </c>
      <c r="C259" s="52" t="s">
        <v>300</v>
      </c>
      <c r="D259" s="47" t="s">
        <v>42</v>
      </c>
      <c r="E259" s="29">
        <v>6000</v>
      </c>
      <c r="F259" s="27"/>
      <c r="G259" s="48">
        <f t="shared" si="14"/>
        <v>3388098.62</v>
      </c>
      <c r="I259" s="21"/>
    </row>
    <row r="260" spans="1:9" s="10" customFormat="1" ht="36.75" customHeight="1" x14ac:dyDescent="0.25">
      <c r="A260" s="14"/>
      <c r="B260" s="64">
        <v>45680</v>
      </c>
      <c r="C260" s="52" t="s">
        <v>301</v>
      </c>
      <c r="D260" s="47" t="s">
        <v>42</v>
      </c>
      <c r="E260" s="29">
        <v>435200</v>
      </c>
      <c r="F260" s="27"/>
      <c r="G260" s="48">
        <f t="shared" si="14"/>
        <v>3823298.62</v>
      </c>
      <c r="I260" s="21"/>
    </row>
    <row r="261" spans="1:9" s="10" customFormat="1" ht="36.75" customHeight="1" x14ac:dyDescent="0.25">
      <c r="A261" s="14"/>
      <c r="B261" s="64">
        <v>45680</v>
      </c>
      <c r="C261" s="52" t="s">
        <v>430</v>
      </c>
      <c r="D261" s="47" t="s">
        <v>24</v>
      </c>
      <c r="E261" s="29"/>
      <c r="F261" s="27">
        <v>0</v>
      </c>
      <c r="G261" s="48">
        <f>+G260-F261</f>
        <v>3823298.62</v>
      </c>
      <c r="I261" s="21"/>
    </row>
    <row r="262" spans="1:9" s="10" customFormat="1" ht="38.25" customHeight="1" x14ac:dyDescent="0.25">
      <c r="A262" s="14"/>
      <c r="B262" s="64">
        <v>45680</v>
      </c>
      <c r="C262" s="52" t="s">
        <v>422</v>
      </c>
      <c r="D262" s="47" t="s">
        <v>100</v>
      </c>
      <c r="E262" s="29"/>
      <c r="F262" s="27">
        <v>1215490.01</v>
      </c>
      <c r="G262" s="48">
        <f>+G261-F262</f>
        <v>2607808.6100000003</v>
      </c>
      <c r="I262" s="21"/>
    </row>
    <row r="263" spans="1:9" s="10" customFormat="1" ht="36" customHeight="1" x14ac:dyDescent="0.25">
      <c r="A263" s="14"/>
      <c r="B263" s="64">
        <v>45681</v>
      </c>
      <c r="C263" s="52" t="s">
        <v>302</v>
      </c>
      <c r="D263" s="47" t="s">
        <v>42</v>
      </c>
      <c r="E263" s="29">
        <v>1000</v>
      </c>
      <c r="F263" s="27"/>
      <c r="G263" s="48">
        <f>+G262+E263</f>
        <v>2608808.6100000003</v>
      </c>
      <c r="I263" s="21"/>
    </row>
    <row r="264" spans="1:9" s="10" customFormat="1" ht="36.75" customHeight="1" x14ac:dyDescent="0.25">
      <c r="A264" s="14"/>
      <c r="B264" s="64">
        <v>45681</v>
      </c>
      <c r="C264" s="52" t="s">
        <v>303</v>
      </c>
      <c r="D264" s="47" t="s">
        <v>42</v>
      </c>
      <c r="E264" s="29">
        <v>173000</v>
      </c>
      <c r="F264" s="27"/>
      <c r="G264" s="48">
        <f t="shared" ref="G264:G301" si="15">+G263+E264</f>
        <v>2781808.6100000003</v>
      </c>
      <c r="I264" s="21"/>
    </row>
    <row r="265" spans="1:9" s="10" customFormat="1" ht="39.75" customHeight="1" x14ac:dyDescent="0.25">
      <c r="A265" s="14"/>
      <c r="B265" s="64">
        <v>45681</v>
      </c>
      <c r="C265" s="52" t="s">
        <v>304</v>
      </c>
      <c r="D265" s="47" t="s">
        <v>42</v>
      </c>
      <c r="E265" s="29">
        <v>88500</v>
      </c>
      <c r="F265" s="27"/>
      <c r="G265" s="48">
        <f t="shared" si="15"/>
        <v>2870308.6100000003</v>
      </c>
      <c r="I265" s="21"/>
    </row>
    <row r="266" spans="1:9" s="10" customFormat="1" ht="34.5" customHeight="1" x14ac:dyDescent="0.25">
      <c r="A266" s="14"/>
      <c r="B266" s="64">
        <v>45681</v>
      </c>
      <c r="C266" s="52" t="s">
        <v>305</v>
      </c>
      <c r="D266" s="47" t="s">
        <v>42</v>
      </c>
      <c r="E266" s="29">
        <v>61000</v>
      </c>
      <c r="F266" s="27"/>
      <c r="G266" s="48">
        <f t="shared" si="15"/>
        <v>2931308.6100000003</v>
      </c>
      <c r="I266" s="21"/>
    </row>
    <row r="267" spans="1:9" s="10" customFormat="1" ht="34.5" customHeight="1" x14ac:dyDescent="0.25">
      <c r="A267" s="14"/>
      <c r="B267" s="64">
        <v>45681</v>
      </c>
      <c r="C267" s="52" t="s">
        <v>306</v>
      </c>
      <c r="D267" s="47" t="s">
        <v>42</v>
      </c>
      <c r="E267" s="29">
        <v>7100</v>
      </c>
      <c r="F267" s="27"/>
      <c r="G267" s="48">
        <f t="shared" si="15"/>
        <v>2938408.6100000003</v>
      </c>
      <c r="I267" s="21"/>
    </row>
    <row r="268" spans="1:9" s="10" customFormat="1" ht="34.5" customHeight="1" x14ac:dyDescent="0.25">
      <c r="A268" s="14"/>
      <c r="B268" s="64">
        <v>45681</v>
      </c>
      <c r="C268" s="52" t="s">
        <v>307</v>
      </c>
      <c r="D268" s="47" t="s">
        <v>42</v>
      </c>
      <c r="E268" s="29">
        <v>7000</v>
      </c>
      <c r="F268" s="27"/>
      <c r="G268" s="48">
        <f t="shared" si="15"/>
        <v>2945408.6100000003</v>
      </c>
      <c r="I268" s="21"/>
    </row>
    <row r="269" spans="1:9" s="10" customFormat="1" ht="33" customHeight="1" x14ac:dyDescent="0.25">
      <c r="A269" s="14"/>
      <c r="B269" s="64">
        <v>45681</v>
      </c>
      <c r="C269" s="52" t="s">
        <v>308</v>
      </c>
      <c r="D269" s="47" t="s">
        <v>42</v>
      </c>
      <c r="E269" s="29">
        <v>4800</v>
      </c>
      <c r="F269" s="27"/>
      <c r="G269" s="48">
        <f t="shared" si="15"/>
        <v>2950208.6100000003</v>
      </c>
      <c r="I269" s="21"/>
    </row>
    <row r="270" spans="1:9" s="10" customFormat="1" ht="33" customHeight="1" x14ac:dyDescent="0.25">
      <c r="A270" s="14"/>
      <c r="B270" s="64">
        <v>45681</v>
      </c>
      <c r="C270" s="52" t="s">
        <v>309</v>
      </c>
      <c r="D270" s="47" t="s">
        <v>42</v>
      </c>
      <c r="E270" s="29">
        <v>2900</v>
      </c>
      <c r="F270" s="27"/>
      <c r="G270" s="48">
        <f t="shared" si="15"/>
        <v>2953108.6100000003</v>
      </c>
      <c r="I270" s="21"/>
    </row>
    <row r="271" spans="1:9" s="10" customFormat="1" ht="34.5" customHeight="1" x14ac:dyDescent="0.25">
      <c r="A271" s="14"/>
      <c r="B271" s="64">
        <v>45681</v>
      </c>
      <c r="C271" s="52" t="s">
        <v>310</v>
      </c>
      <c r="D271" s="47" t="s">
        <v>42</v>
      </c>
      <c r="E271" s="29">
        <v>7400</v>
      </c>
      <c r="F271" s="27"/>
      <c r="G271" s="48">
        <f t="shared" si="15"/>
        <v>2960508.6100000003</v>
      </c>
      <c r="I271" s="21"/>
    </row>
    <row r="272" spans="1:9" s="10" customFormat="1" ht="33" customHeight="1" x14ac:dyDescent="0.25">
      <c r="A272" s="14"/>
      <c r="B272" s="64">
        <v>45681</v>
      </c>
      <c r="C272" s="52" t="s">
        <v>311</v>
      </c>
      <c r="D272" s="47" t="s">
        <v>42</v>
      </c>
      <c r="E272" s="29">
        <v>7000</v>
      </c>
      <c r="F272" s="27"/>
      <c r="G272" s="48">
        <f t="shared" si="15"/>
        <v>2967508.6100000003</v>
      </c>
      <c r="I272" s="21"/>
    </row>
    <row r="273" spans="1:9" s="10" customFormat="1" ht="36" customHeight="1" x14ac:dyDescent="0.25">
      <c r="A273" s="14"/>
      <c r="B273" s="64">
        <v>45681</v>
      </c>
      <c r="C273" s="52" t="s">
        <v>312</v>
      </c>
      <c r="D273" s="47" t="s">
        <v>42</v>
      </c>
      <c r="E273" s="29">
        <v>3100</v>
      </c>
      <c r="F273" s="27"/>
      <c r="G273" s="48">
        <f t="shared" si="15"/>
        <v>2970608.6100000003</v>
      </c>
      <c r="I273" s="21"/>
    </row>
    <row r="274" spans="1:9" s="10" customFormat="1" ht="35.25" customHeight="1" x14ac:dyDescent="0.25">
      <c r="A274" s="14"/>
      <c r="B274" s="64">
        <v>45681</v>
      </c>
      <c r="C274" s="52" t="s">
        <v>313</v>
      </c>
      <c r="D274" s="47" t="s">
        <v>42</v>
      </c>
      <c r="E274" s="29">
        <v>459200</v>
      </c>
      <c r="F274" s="27"/>
      <c r="G274" s="48">
        <f t="shared" si="15"/>
        <v>3429808.6100000003</v>
      </c>
      <c r="I274" s="21"/>
    </row>
    <row r="275" spans="1:9" s="10" customFormat="1" ht="38.25" customHeight="1" x14ac:dyDescent="0.25">
      <c r="A275" s="14"/>
      <c r="B275" s="64">
        <v>45681</v>
      </c>
      <c r="C275" s="52" t="s">
        <v>14</v>
      </c>
      <c r="D275" s="47" t="s">
        <v>42</v>
      </c>
      <c r="E275" s="29">
        <v>69700</v>
      </c>
      <c r="F275" s="27"/>
      <c r="G275" s="48">
        <f t="shared" si="15"/>
        <v>3499508.6100000003</v>
      </c>
      <c r="I275" s="21"/>
    </row>
    <row r="276" spans="1:9" s="10" customFormat="1" ht="38.25" customHeight="1" x14ac:dyDescent="0.25">
      <c r="A276" s="14"/>
      <c r="B276" s="64">
        <v>45684</v>
      </c>
      <c r="C276" s="52" t="s">
        <v>314</v>
      </c>
      <c r="D276" s="47" t="s">
        <v>42</v>
      </c>
      <c r="E276" s="29">
        <v>1000</v>
      </c>
      <c r="F276" s="27"/>
      <c r="G276" s="48">
        <f t="shared" si="15"/>
        <v>3500508.6100000003</v>
      </c>
      <c r="I276" s="21"/>
    </row>
    <row r="277" spans="1:9" s="10" customFormat="1" ht="37.5" customHeight="1" x14ac:dyDescent="0.25">
      <c r="A277" s="14"/>
      <c r="B277" s="64">
        <v>45684</v>
      </c>
      <c r="C277" s="52" t="s">
        <v>315</v>
      </c>
      <c r="D277" s="47" t="s">
        <v>42</v>
      </c>
      <c r="E277" s="29">
        <v>2000</v>
      </c>
      <c r="F277" s="27"/>
      <c r="G277" s="48">
        <f t="shared" si="15"/>
        <v>3502508.6100000003</v>
      </c>
      <c r="I277" s="21"/>
    </row>
    <row r="278" spans="1:9" s="10" customFormat="1" ht="37.5" customHeight="1" x14ac:dyDescent="0.25">
      <c r="A278" s="14"/>
      <c r="B278" s="64">
        <v>45684</v>
      </c>
      <c r="C278" s="52" t="s">
        <v>316</v>
      </c>
      <c r="D278" s="47" t="s">
        <v>42</v>
      </c>
      <c r="E278" s="29">
        <v>1500</v>
      </c>
      <c r="F278" s="27"/>
      <c r="G278" s="48">
        <f t="shared" si="15"/>
        <v>3504008.6100000003</v>
      </c>
      <c r="I278" s="21"/>
    </row>
    <row r="279" spans="1:9" s="10" customFormat="1" ht="36" customHeight="1" x14ac:dyDescent="0.25">
      <c r="A279" s="14"/>
      <c r="B279" s="64">
        <v>45684</v>
      </c>
      <c r="C279" s="52" t="s">
        <v>317</v>
      </c>
      <c r="D279" s="47" t="s">
        <v>42</v>
      </c>
      <c r="E279" s="29">
        <v>2000</v>
      </c>
      <c r="F279" s="27"/>
      <c r="G279" s="48">
        <f t="shared" si="15"/>
        <v>3506008.6100000003</v>
      </c>
      <c r="I279" s="21"/>
    </row>
    <row r="280" spans="1:9" s="10" customFormat="1" ht="33.75" customHeight="1" x14ac:dyDescent="0.25">
      <c r="A280" s="14"/>
      <c r="B280" s="64">
        <v>45684</v>
      </c>
      <c r="C280" s="52" t="s">
        <v>318</v>
      </c>
      <c r="D280" s="47" t="s">
        <v>42</v>
      </c>
      <c r="E280" s="29">
        <v>2000</v>
      </c>
      <c r="F280" s="27"/>
      <c r="G280" s="48">
        <f t="shared" si="15"/>
        <v>3508008.6100000003</v>
      </c>
      <c r="I280" s="21"/>
    </row>
    <row r="281" spans="1:9" s="10" customFormat="1" ht="36" customHeight="1" x14ac:dyDescent="0.25">
      <c r="A281" s="14"/>
      <c r="B281" s="64">
        <v>45684</v>
      </c>
      <c r="C281" s="52" t="s">
        <v>319</v>
      </c>
      <c r="D281" s="47" t="s">
        <v>42</v>
      </c>
      <c r="E281" s="29">
        <v>2000</v>
      </c>
      <c r="F281" s="27"/>
      <c r="G281" s="48">
        <f t="shared" si="15"/>
        <v>3510008.6100000003</v>
      </c>
      <c r="I281" s="21"/>
    </row>
    <row r="282" spans="1:9" s="10" customFormat="1" ht="34.5" customHeight="1" x14ac:dyDescent="0.25">
      <c r="A282" s="14"/>
      <c r="B282" s="64">
        <v>45684</v>
      </c>
      <c r="C282" s="52" t="s">
        <v>320</v>
      </c>
      <c r="D282" s="47" t="s">
        <v>42</v>
      </c>
      <c r="E282" s="29">
        <v>4500</v>
      </c>
      <c r="F282" s="27"/>
      <c r="G282" s="48">
        <f t="shared" si="15"/>
        <v>3514508.6100000003</v>
      </c>
      <c r="I282" s="21"/>
    </row>
    <row r="283" spans="1:9" s="10" customFormat="1" ht="33.75" customHeight="1" x14ac:dyDescent="0.25">
      <c r="A283" s="14"/>
      <c r="B283" s="64">
        <v>45684</v>
      </c>
      <c r="C283" s="52" t="s">
        <v>321</v>
      </c>
      <c r="D283" s="47" t="s">
        <v>42</v>
      </c>
      <c r="E283" s="29">
        <v>2000</v>
      </c>
      <c r="F283" s="27"/>
      <c r="G283" s="48">
        <f t="shared" si="15"/>
        <v>3516508.6100000003</v>
      </c>
      <c r="I283" s="21"/>
    </row>
    <row r="284" spans="1:9" s="10" customFormat="1" ht="37.5" customHeight="1" x14ac:dyDescent="0.25">
      <c r="A284" s="14"/>
      <c r="B284" s="64">
        <v>45684</v>
      </c>
      <c r="C284" s="52" t="s">
        <v>322</v>
      </c>
      <c r="D284" s="47" t="s">
        <v>42</v>
      </c>
      <c r="E284" s="29">
        <v>3000</v>
      </c>
      <c r="F284" s="27"/>
      <c r="G284" s="48">
        <f t="shared" si="15"/>
        <v>3519508.6100000003</v>
      </c>
      <c r="I284" s="21"/>
    </row>
    <row r="285" spans="1:9" s="10" customFormat="1" ht="33" customHeight="1" x14ac:dyDescent="0.25">
      <c r="A285" s="14"/>
      <c r="B285" s="64">
        <v>45684</v>
      </c>
      <c r="C285" s="52" t="s">
        <v>323</v>
      </c>
      <c r="D285" s="47" t="s">
        <v>42</v>
      </c>
      <c r="E285" s="29">
        <v>2000</v>
      </c>
      <c r="F285" s="27"/>
      <c r="G285" s="48">
        <f t="shared" si="15"/>
        <v>3521508.6100000003</v>
      </c>
      <c r="I285" s="21"/>
    </row>
    <row r="286" spans="1:9" s="10" customFormat="1" ht="40.5" customHeight="1" x14ac:dyDescent="0.25">
      <c r="A286" s="14"/>
      <c r="B286" s="64">
        <v>45684</v>
      </c>
      <c r="C286" s="52" t="s">
        <v>324</v>
      </c>
      <c r="D286" s="47" t="s">
        <v>42</v>
      </c>
      <c r="E286" s="29">
        <v>1000</v>
      </c>
      <c r="F286" s="27"/>
      <c r="G286" s="48">
        <f t="shared" si="15"/>
        <v>3522508.6100000003</v>
      </c>
      <c r="I286" s="21"/>
    </row>
    <row r="287" spans="1:9" s="10" customFormat="1" ht="36" customHeight="1" x14ac:dyDescent="0.25">
      <c r="A287" s="14"/>
      <c r="B287" s="64">
        <v>45684</v>
      </c>
      <c r="C287" s="52" t="s">
        <v>325</v>
      </c>
      <c r="D287" s="47" t="s">
        <v>42</v>
      </c>
      <c r="E287" s="29">
        <v>5850</v>
      </c>
      <c r="F287" s="27"/>
      <c r="G287" s="48">
        <f t="shared" si="15"/>
        <v>3528358.6100000003</v>
      </c>
      <c r="I287" s="21"/>
    </row>
    <row r="288" spans="1:9" s="10" customFormat="1" ht="34.5" customHeight="1" x14ac:dyDescent="0.25">
      <c r="A288" s="14"/>
      <c r="B288" s="64">
        <v>45684</v>
      </c>
      <c r="C288" s="52" t="s">
        <v>326</v>
      </c>
      <c r="D288" s="47" t="s">
        <v>42</v>
      </c>
      <c r="E288" s="29">
        <v>1050</v>
      </c>
      <c r="F288" s="27"/>
      <c r="G288" s="48">
        <f t="shared" si="15"/>
        <v>3529408.6100000003</v>
      </c>
      <c r="I288" s="21"/>
    </row>
    <row r="289" spans="1:9" s="10" customFormat="1" ht="36" customHeight="1" x14ac:dyDescent="0.25">
      <c r="A289" s="14"/>
      <c r="B289" s="64">
        <v>45684</v>
      </c>
      <c r="C289" s="52" t="s">
        <v>327</v>
      </c>
      <c r="D289" s="47" t="s">
        <v>42</v>
      </c>
      <c r="E289" s="29">
        <v>4800</v>
      </c>
      <c r="F289" s="27"/>
      <c r="G289" s="48">
        <f t="shared" si="15"/>
        <v>3534208.6100000003</v>
      </c>
      <c r="I289" s="21"/>
    </row>
    <row r="290" spans="1:9" s="10" customFormat="1" ht="37.5" customHeight="1" x14ac:dyDescent="0.25">
      <c r="A290" s="14"/>
      <c r="B290" s="64">
        <v>45684</v>
      </c>
      <c r="C290" s="52" t="s">
        <v>45</v>
      </c>
      <c r="D290" s="47" t="s">
        <v>42</v>
      </c>
      <c r="E290" s="29">
        <v>2800</v>
      </c>
      <c r="F290" s="27"/>
      <c r="G290" s="48">
        <f t="shared" si="15"/>
        <v>3537008.6100000003</v>
      </c>
      <c r="I290" s="21"/>
    </row>
    <row r="291" spans="1:9" s="10" customFormat="1" ht="32.25" customHeight="1" x14ac:dyDescent="0.25">
      <c r="A291" s="14"/>
      <c r="B291" s="64">
        <v>45684</v>
      </c>
      <c r="C291" s="52" t="s">
        <v>328</v>
      </c>
      <c r="D291" s="47" t="s">
        <v>42</v>
      </c>
      <c r="E291" s="29">
        <v>32400</v>
      </c>
      <c r="F291" s="27"/>
      <c r="G291" s="48">
        <f t="shared" si="15"/>
        <v>3569408.6100000003</v>
      </c>
      <c r="I291" s="21"/>
    </row>
    <row r="292" spans="1:9" s="10" customFormat="1" ht="32.25" customHeight="1" x14ac:dyDescent="0.25">
      <c r="A292" s="14"/>
      <c r="B292" s="64">
        <v>45684</v>
      </c>
      <c r="C292" s="52" t="s">
        <v>329</v>
      </c>
      <c r="D292" s="47" t="s">
        <v>42</v>
      </c>
      <c r="E292" s="29">
        <v>1000</v>
      </c>
      <c r="F292" s="27"/>
      <c r="G292" s="48">
        <f t="shared" si="15"/>
        <v>3570408.6100000003</v>
      </c>
      <c r="I292" s="21"/>
    </row>
    <row r="293" spans="1:9" s="10" customFormat="1" ht="37.5" customHeight="1" x14ac:dyDescent="0.25">
      <c r="A293" s="14"/>
      <c r="B293" s="64">
        <v>45684</v>
      </c>
      <c r="C293" s="52" t="s">
        <v>330</v>
      </c>
      <c r="D293" s="47" t="s">
        <v>42</v>
      </c>
      <c r="E293" s="29">
        <v>1000</v>
      </c>
      <c r="F293" s="27"/>
      <c r="G293" s="48">
        <f t="shared" si="15"/>
        <v>3571408.6100000003</v>
      </c>
      <c r="I293" s="21"/>
    </row>
    <row r="294" spans="1:9" s="10" customFormat="1" ht="36" customHeight="1" x14ac:dyDescent="0.25">
      <c r="A294" s="14"/>
      <c r="B294" s="64">
        <v>45684</v>
      </c>
      <c r="C294" s="52" t="s">
        <v>331</v>
      </c>
      <c r="D294" s="47" t="s">
        <v>42</v>
      </c>
      <c r="E294" s="29">
        <v>300</v>
      </c>
      <c r="F294" s="27"/>
      <c r="G294" s="48">
        <f t="shared" si="15"/>
        <v>3571708.6100000003</v>
      </c>
      <c r="I294" s="21"/>
    </row>
    <row r="295" spans="1:9" s="10" customFormat="1" ht="38.25" customHeight="1" x14ac:dyDescent="0.25">
      <c r="A295" s="14"/>
      <c r="B295" s="64">
        <v>45684</v>
      </c>
      <c r="C295" s="52" t="s">
        <v>332</v>
      </c>
      <c r="D295" s="47" t="s">
        <v>42</v>
      </c>
      <c r="E295" s="29">
        <v>11600</v>
      </c>
      <c r="F295" s="27"/>
      <c r="G295" s="48">
        <f t="shared" si="15"/>
        <v>3583308.6100000003</v>
      </c>
      <c r="I295" s="21"/>
    </row>
    <row r="296" spans="1:9" s="10" customFormat="1" ht="36.75" customHeight="1" x14ac:dyDescent="0.25">
      <c r="A296" s="14"/>
      <c r="B296" s="64">
        <v>45684</v>
      </c>
      <c r="C296" s="52" t="s">
        <v>333</v>
      </c>
      <c r="D296" s="47" t="s">
        <v>42</v>
      </c>
      <c r="E296" s="29">
        <v>2300</v>
      </c>
      <c r="F296" s="27"/>
      <c r="G296" s="48">
        <f t="shared" si="15"/>
        <v>3585608.6100000003</v>
      </c>
      <c r="I296" s="21"/>
    </row>
    <row r="297" spans="1:9" s="10" customFormat="1" ht="33.75" customHeight="1" x14ac:dyDescent="0.25">
      <c r="A297" s="14"/>
      <c r="B297" s="64">
        <v>45684</v>
      </c>
      <c r="C297" s="52" t="s">
        <v>334</v>
      </c>
      <c r="D297" s="47" t="s">
        <v>42</v>
      </c>
      <c r="E297" s="29">
        <v>2600</v>
      </c>
      <c r="F297" s="27"/>
      <c r="G297" s="48">
        <f t="shared" si="15"/>
        <v>3588208.6100000003</v>
      </c>
      <c r="I297" s="21"/>
    </row>
    <row r="298" spans="1:9" s="10" customFormat="1" ht="34.5" customHeight="1" x14ac:dyDescent="0.25">
      <c r="A298" s="14"/>
      <c r="B298" s="64">
        <v>45684</v>
      </c>
      <c r="C298" s="52" t="s">
        <v>335</v>
      </c>
      <c r="D298" s="47" t="s">
        <v>42</v>
      </c>
      <c r="E298" s="29">
        <v>2600</v>
      </c>
      <c r="F298" s="29"/>
      <c r="G298" s="48">
        <f t="shared" si="15"/>
        <v>3590808.6100000003</v>
      </c>
      <c r="I298" s="21"/>
    </row>
    <row r="299" spans="1:9" s="10" customFormat="1" ht="34.5" customHeight="1" x14ac:dyDescent="0.25">
      <c r="A299" s="14"/>
      <c r="B299" s="64">
        <v>45684</v>
      </c>
      <c r="C299" s="52" t="s">
        <v>336</v>
      </c>
      <c r="D299" s="47" t="s">
        <v>42</v>
      </c>
      <c r="E299" s="29">
        <v>2600</v>
      </c>
      <c r="F299" s="27"/>
      <c r="G299" s="48">
        <f t="shared" si="15"/>
        <v>3593408.6100000003</v>
      </c>
      <c r="I299" s="21"/>
    </row>
    <row r="300" spans="1:9" s="10" customFormat="1" ht="34.5" customHeight="1" x14ac:dyDescent="0.25">
      <c r="A300" s="14"/>
      <c r="B300" s="64">
        <v>45684</v>
      </c>
      <c r="C300" s="52" t="s">
        <v>337</v>
      </c>
      <c r="D300" s="47" t="s">
        <v>42</v>
      </c>
      <c r="E300" s="29">
        <v>500</v>
      </c>
      <c r="F300" s="27"/>
      <c r="G300" s="48">
        <f t="shared" si="15"/>
        <v>3593908.6100000003</v>
      </c>
      <c r="I300" s="21"/>
    </row>
    <row r="301" spans="1:9" s="10" customFormat="1" ht="36" customHeight="1" x14ac:dyDescent="0.25">
      <c r="A301" s="14"/>
      <c r="B301" s="64">
        <v>45684</v>
      </c>
      <c r="C301" s="52" t="s">
        <v>338</v>
      </c>
      <c r="D301" s="47" t="s">
        <v>42</v>
      </c>
      <c r="E301" s="29">
        <v>3500</v>
      </c>
      <c r="F301" s="27"/>
      <c r="G301" s="48">
        <f t="shared" si="15"/>
        <v>3597408.6100000003</v>
      </c>
      <c r="I301" s="21"/>
    </row>
    <row r="302" spans="1:9" s="10" customFormat="1" ht="33.75" customHeight="1" x14ac:dyDescent="0.25">
      <c r="A302" s="14"/>
      <c r="B302" s="64">
        <v>45684</v>
      </c>
      <c r="C302" s="52" t="s">
        <v>339</v>
      </c>
      <c r="D302" s="47" t="s">
        <v>20</v>
      </c>
      <c r="E302" s="29"/>
      <c r="F302" s="27">
        <v>380000</v>
      </c>
      <c r="G302" s="48">
        <f>+G301-F302</f>
        <v>3217408.6100000003</v>
      </c>
      <c r="I302" s="21"/>
    </row>
    <row r="303" spans="1:9" s="10" customFormat="1" ht="38.25" customHeight="1" x14ac:dyDescent="0.25">
      <c r="A303" s="14"/>
      <c r="B303" s="64">
        <v>45684</v>
      </c>
      <c r="C303" s="52" t="s">
        <v>15</v>
      </c>
      <c r="D303" s="47" t="s">
        <v>42</v>
      </c>
      <c r="E303" s="32">
        <v>6300</v>
      </c>
      <c r="F303" s="33"/>
      <c r="G303" s="48">
        <f>+G302+E303</f>
        <v>3223708.6100000003</v>
      </c>
      <c r="I303" s="21"/>
    </row>
    <row r="304" spans="1:9" s="10" customFormat="1" ht="37.5" customHeight="1" x14ac:dyDescent="0.25">
      <c r="A304" s="14"/>
      <c r="B304" s="64">
        <v>45684</v>
      </c>
      <c r="C304" s="52" t="s">
        <v>11</v>
      </c>
      <c r="D304" s="47" t="s">
        <v>42</v>
      </c>
      <c r="E304" s="32">
        <v>34800</v>
      </c>
      <c r="F304" s="33"/>
      <c r="G304" s="48">
        <f t="shared" ref="G304:G318" si="16">+G303+E304</f>
        <v>3258508.6100000003</v>
      </c>
      <c r="I304" s="21"/>
    </row>
    <row r="305" spans="1:9" s="10" customFormat="1" ht="34.5" customHeight="1" x14ac:dyDescent="0.25">
      <c r="A305" s="14"/>
      <c r="B305" s="64">
        <v>45684</v>
      </c>
      <c r="C305" s="52" t="s">
        <v>160</v>
      </c>
      <c r="D305" s="47" t="s">
        <v>42</v>
      </c>
      <c r="E305" s="29">
        <v>81700</v>
      </c>
      <c r="F305" s="27"/>
      <c r="G305" s="48">
        <f t="shared" si="16"/>
        <v>3340208.6100000003</v>
      </c>
      <c r="I305" s="21"/>
    </row>
    <row r="306" spans="1:9" s="10" customFormat="1" ht="36" customHeight="1" x14ac:dyDescent="0.25">
      <c r="A306" s="14"/>
      <c r="B306" s="64">
        <v>45684</v>
      </c>
      <c r="C306" s="52" t="s">
        <v>340</v>
      </c>
      <c r="D306" s="47" t="s">
        <v>42</v>
      </c>
      <c r="E306" s="29">
        <v>363900</v>
      </c>
      <c r="F306" s="27"/>
      <c r="G306" s="48">
        <f t="shared" si="16"/>
        <v>3704108.6100000003</v>
      </c>
      <c r="I306" s="21"/>
    </row>
    <row r="307" spans="1:9" s="10" customFormat="1" ht="36" customHeight="1" x14ac:dyDescent="0.25">
      <c r="A307" s="14"/>
      <c r="B307" s="64">
        <v>45684</v>
      </c>
      <c r="C307" s="52" t="s">
        <v>308</v>
      </c>
      <c r="D307" s="47" t="s">
        <v>42</v>
      </c>
      <c r="E307" s="29">
        <v>19500</v>
      </c>
      <c r="F307" s="27"/>
      <c r="G307" s="48">
        <f t="shared" si="16"/>
        <v>3723608.6100000003</v>
      </c>
      <c r="I307" s="21"/>
    </row>
    <row r="308" spans="1:9" s="10" customFormat="1" ht="27.75" customHeight="1" x14ac:dyDescent="0.25">
      <c r="A308" s="14"/>
      <c r="B308" s="64">
        <v>45684</v>
      </c>
      <c r="C308" s="52" t="s">
        <v>62</v>
      </c>
      <c r="D308" s="47" t="s">
        <v>42</v>
      </c>
      <c r="E308" s="29">
        <v>241400</v>
      </c>
      <c r="F308" s="27"/>
      <c r="G308" s="48">
        <f t="shared" si="16"/>
        <v>3965008.6100000003</v>
      </c>
      <c r="I308" s="21"/>
    </row>
    <row r="309" spans="1:9" s="10" customFormat="1" ht="30.75" customHeight="1" x14ac:dyDescent="0.25">
      <c r="A309" s="14"/>
      <c r="B309" s="64">
        <v>45684</v>
      </c>
      <c r="C309" s="52" t="s">
        <v>341</v>
      </c>
      <c r="D309" s="47" t="s">
        <v>42</v>
      </c>
      <c r="E309" s="29">
        <v>3000</v>
      </c>
      <c r="F309" s="27"/>
      <c r="G309" s="48">
        <f t="shared" si="16"/>
        <v>3968008.6100000003</v>
      </c>
      <c r="I309" s="21"/>
    </row>
    <row r="310" spans="1:9" s="10" customFormat="1" ht="36" customHeight="1" x14ac:dyDescent="0.25">
      <c r="A310" s="14"/>
      <c r="B310" s="64">
        <v>45684</v>
      </c>
      <c r="C310" s="52" t="s">
        <v>342</v>
      </c>
      <c r="D310" s="47" t="s">
        <v>42</v>
      </c>
      <c r="E310" s="29">
        <v>479600</v>
      </c>
      <c r="F310" s="27"/>
      <c r="G310" s="48">
        <f t="shared" si="16"/>
        <v>4447608.6100000003</v>
      </c>
      <c r="I310" s="21"/>
    </row>
    <row r="311" spans="1:9" s="10" customFormat="1" ht="36.75" customHeight="1" x14ac:dyDescent="0.25">
      <c r="A311" s="14"/>
      <c r="B311" s="64">
        <v>45684</v>
      </c>
      <c r="C311" s="52" t="s">
        <v>343</v>
      </c>
      <c r="D311" s="47" t="s">
        <v>42</v>
      </c>
      <c r="E311" s="29">
        <v>86700</v>
      </c>
      <c r="F311" s="27"/>
      <c r="G311" s="48">
        <f t="shared" si="16"/>
        <v>4534308.6100000003</v>
      </c>
      <c r="I311" s="21"/>
    </row>
    <row r="312" spans="1:9" s="10" customFormat="1" ht="34.5" customHeight="1" x14ac:dyDescent="0.25">
      <c r="A312" s="14"/>
      <c r="B312" s="64">
        <v>45685</v>
      </c>
      <c r="C312" s="52" t="s">
        <v>344</v>
      </c>
      <c r="D312" s="47" t="s">
        <v>42</v>
      </c>
      <c r="E312" s="29">
        <v>5000</v>
      </c>
      <c r="F312" s="27"/>
      <c r="G312" s="48">
        <f t="shared" si="16"/>
        <v>4539308.6100000003</v>
      </c>
      <c r="I312" s="21"/>
    </row>
    <row r="313" spans="1:9" s="10" customFormat="1" ht="40.5" customHeight="1" x14ac:dyDescent="0.25">
      <c r="A313" s="14"/>
      <c r="B313" s="64">
        <v>45685</v>
      </c>
      <c r="C313" s="52" t="s">
        <v>345</v>
      </c>
      <c r="D313" s="47" t="s">
        <v>42</v>
      </c>
      <c r="E313" s="29">
        <v>28000</v>
      </c>
      <c r="F313" s="27"/>
      <c r="G313" s="48">
        <f t="shared" si="16"/>
        <v>4567308.6100000003</v>
      </c>
      <c r="I313" s="21"/>
    </row>
    <row r="314" spans="1:9" s="10" customFormat="1" ht="38.25" customHeight="1" x14ac:dyDescent="0.25">
      <c r="A314" s="14"/>
      <c r="B314" s="64">
        <v>45685</v>
      </c>
      <c r="C314" s="52" t="s">
        <v>346</v>
      </c>
      <c r="D314" s="47" t="s">
        <v>42</v>
      </c>
      <c r="E314" s="29">
        <v>1500</v>
      </c>
      <c r="F314" s="27"/>
      <c r="G314" s="48">
        <f t="shared" si="16"/>
        <v>4568808.6100000003</v>
      </c>
      <c r="I314" s="21"/>
    </row>
    <row r="315" spans="1:9" s="10" customFormat="1" ht="33.75" customHeight="1" x14ac:dyDescent="0.25">
      <c r="A315" s="14"/>
      <c r="B315" s="64">
        <v>45685</v>
      </c>
      <c r="C315" s="52" t="s">
        <v>347</v>
      </c>
      <c r="D315" s="47" t="s">
        <v>42</v>
      </c>
      <c r="E315" s="29">
        <v>1000</v>
      </c>
      <c r="F315" s="27"/>
      <c r="G315" s="48">
        <f t="shared" si="16"/>
        <v>4569808.6100000003</v>
      </c>
      <c r="I315" s="21"/>
    </row>
    <row r="316" spans="1:9" s="10" customFormat="1" ht="34.5" customHeight="1" x14ac:dyDescent="0.25">
      <c r="A316" s="14"/>
      <c r="B316" s="64">
        <v>45685</v>
      </c>
      <c r="C316" s="52" t="s">
        <v>348</v>
      </c>
      <c r="D316" s="47" t="s">
        <v>42</v>
      </c>
      <c r="E316" s="29">
        <v>1000</v>
      </c>
      <c r="F316" s="27"/>
      <c r="G316" s="48">
        <f t="shared" si="16"/>
        <v>4570808.6100000003</v>
      </c>
      <c r="I316" s="21"/>
    </row>
    <row r="317" spans="1:9" s="10" customFormat="1" ht="33" customHeight="1" x14ac:dyDescent="0.25">
      <c r="A317" s="14"/>
      <c r="B317" s="64">
        <v>45685</v>
      </c>
      <c r="C317" s="52" t="s">
        <v>349</v>
      </c>
      <c r="D317" s="47" t="s">
        <v>42</v>
      </c>
      <c r="E317" s="29">
        <v>1500</v>
      </c>
      <c r="F317" s="27"/>
      <c r="G317" s="48">
        <f t="shared" si="16"/>
        <v>4572308.6100000003</v>
      </c>
      <c r="I317" s="21"/>
    </row>
    <row r="318" spans="1:9" s="10" customFormat="1" ht="34.5" customHeight="1" x14ac:dyDescent="0.25">
      <c r="A318" s="14"/>
      <c r="B318" s="64">
        <v>45685</v>
      </c>
      <c r="C318" s="52" t="s">
        <v>14</v>
      </c>
      <c r="D318" s="47" t="s">
        <v>42</v>
      </c>
      <c r="E318" s="29">
        <v>39700</v>
      </c>
      <c r="F318" s="27"/>
      <c r="G318" s="48">
        <f t="shared" si="16"/>
        <v>4612008.6100000003</v>
      </c>
      <c r="I318" s="21"/>
    </row>
    <row r="319" spans="1:9" s="10" customFormat="1" ht="38.25" customHeight="1" x14ac:dyDescent="0.25">
      <c r="A319" s="14"/>
      <c r="B319" s="64">
        <v>45685</v>
      </c>
      <c r="C319" s="52" t="s">
        <v>350</v>
      </c>
      <c r="D319" s="47" t="s">
        <v>101</v>
      </c>
      <c r="E319" s="34"/>
      <c r="F319" s="35">
        <v>16000</v>
      </c>
      <c r="G319" s="48">
        <f>+G318-F319</f>
        <v>4596008.6100000003</v>
      </c>
      <c r="I319" s="21"/>
    </row>
    <row r="320" spans="1:9" s="10" customFormat="1" ht="37.5" customHeight="1" x14ac:dyDescent="0.25">
      <c r="A320" s="14"/>
      <c r="B320" s="64">
        <v>45685</v>
      </c>
      <c r="C320" s="52" t="s">
        <v>351</v>
      </c>
      <c r="D320" s="47" t="s">
        <v>102</v>
      </c>
      <c r="E320" s="36"/>
      <c r="F320" s="36">
        <v>71321.25</v>
      </c>
      <c r="G320" s="48">
        <f t="shared" ref="G320:G321" si="17">+G319-F320</f>
        <v>4524687.3600000003</v>
      </c>
      <c r="I320" s="21"/>
    </row>
    <row r="321" spans="1:9" s="10" customFormat="1" ht="38.25" customHeight="1" x14ac:dyDescent="0.25">
      <c r="A321" s="14"/>
      <c r="B321" s="64">
        <v>45685</v>
      </c>
      <c r="C321" s="52" t="s">
        <v>352</v>
      </c>
      <c r="D321" s="47" t="s">
        <v>20</v>
      </c>
      <c r="E321" s="36"/>
      <c r="F321" s="35">
        <v>35400</v>
      </c>
      <c r="G321" s="48">
        <f t="shared" si="17"/>
        <v>4489287.3600000003</v>
      </c>
      <c r="I321" s="21"/>
    </row>
    <row r="322" spans="1:9" s="10" customFormat="1" ht="38.25" customHeight="1" x14ac:dyDescent="0.25">
      <c r="A322" s="14"/>
      <c r="B322" s="64">
        <v>45685</v>
      </c>
      <c r="C322" s="52" t="s">
        <v>66</v>
      </c>
      <c r="D322" s="47" t="s">
        <v>42</v>
      </c>
      <c r="E322" s="36">
        <v>3600</v>
      </c>
      <c r="F322" s="37"/>
      <c r="G322" s="48">
        <f>+G321+E322</f>
        <v>4492887.3600000003</v>
      </c>
      <c r="I322" s="21"/>
    </row>
    <row r="323" spans="1:9" s="10" customFormat="1" ht="36.75" customHeight="1" x14ac:dyDescent="0.25">
      <c r="A323" s="14"/>
      <c r="B323" s="64">
        <v>45685</v>
      </c>
      <c r="C323" s="52" t="s">
        <v>353</v>
      </c>
      <c r="D323" s="47" t="s">
        <v>42</v>
      </c>
      <c r="E323" s="36">
        <v>500</v>
      </c>
      <c r="F323" s="37"/>
      <c r="G323" s="48">
        <f t="shared" ref="G323:G328" si="18">+G322+E323</f>
        <v>4493387.3600000003</v>
      </c>
      <c r="I323" s="21"/>
    </row>
    <row r="324" spans="1:9" s="10" customFormat="1" ht="38.25" customHeight="1" x14ac:dyDescent="0.25">
      <c r="A324" s="14"/>
      <c r="B324" s="64">
        <v>45685</v>
      </c>
      <c r="C324" s="52" t="s">
        <v>354</v>
      </c>
      <c r="D324" s="47" t="s">
        <v>42</v>
      </c>
      <c r="E324" s="35">
        <v>13100</v>
      </c>
      <c r="F324" s="35"/>
      <c r="G324" s="48">
        <f t="shared" si="18"/>
        <v>4506487.3600000003</v>
      </c>
      <c r="I324" s="21"/>
    </row>
    <row r="325" spans="1:9" s="10" customFormat="1" ht="33.75" customHeight="1" x14ac:dyDescent="0.25">
      <c r="A325" s="14"/>
      <c r="B325" s="64">
        <v>45685</v>
      </c>
      <c r="C325" s="52" t="s">
        <v>54</v>
      </c>
      <c r="D325" s="47" t="s">
        <v>42</v>
      </c>
      <c r="E325" s="35">
        <v>6900</v>
      </c>
      <c r="F325" s="35"/>
      <c r="G325" s="48">
        <f t="shared" si="18"/>
        <v>4513387.3600000003</v>
      </c>
      <c r="I325" s="21"/>
    </row>
    <row r="326" spans="1:9" s="10" customFormat="1" ht="41.25" customHeight="1" x14ac:dyDescent="0.25">
      <c r="A326" s="14"/>
      <c r="B326" s="64">
        <v>45685</v>
      </c>
      <c r="C326" s="52" t="s">
        <v>86</v>
      </c>
      <c r="D326" s="47" t="s">
        <v>42</v>
      </c>
      <c r="E326" s="36">
        <v>300</v>
      </c>
      <c r="F326" s="34"/>
      <c r="G326" s="48">
        <f t="shared" si="18"/>
        <v>4513687.3600000003</v>
      </c>
      <c r="I326" s="21"/>
    </row>
    <row r="327" spans="1:9" s="10" customFormat="1" ht="36" customHeight="1" x14ac:dyDescent="0.25">
      <c r="A327" s="14"/>
      <c r="B327" s="64">
        <v>45685</v>
      </c>
      <c r="C327" s="52" t="s">
        <v>355</v>
      </c>
      <c r="D327" s="47" t="s">
        <v>42</v>
      </c>
      <c r="E327" s="34">
        <v>264200</v>
      </c>
      <c r="F327" s="34"/>
      <c r="G327" s="48">
        <f t="shared" si="18"/>
        <v>4777887.3600000003</v>
      </c>
      <c r="I327" s="21"/>
    </row>
    <row r="328" spans="1:9" s="10" customFormat="1" ht="33.75" customHeight="1" x14ac:dyDescent="0.25">
      <c r="A328" s="14"/>
      <c r="B328" s="64">
        <v>45685</v>
      </c>
      <c r="C328" s="52" t="s">
        <v>356</v>
      </c>
      <c r="D328" s="47" t="s">
        <v>42</v>
      </c>
      <c r="E328" s="34">
        <v>479600</v>
      </c>
      <c r="F328" s="34"/>
      <c r="G328" s="48">
        <f t="shared" si="18"/>
        <v>5257487.3600000003</v>
      </c>
      <c r="I328" s="21"/>
    </row>
    <row r="329" spans="1:9" s="10" customFormat="1" ht="38.25" customHeight="1" x14ac:dyDescent="0.25">
      <c r="A329" s="14"/>
      <c r="B329" s="64">
        <v>45685</v>
      </c>
      <c r="C329" s="52" t="s">
        <v>357</v>
      </c>
      <c r="D329" s="47" t="s">
        <v>20</v>
      </c>
      <c r="E329" s="34"/>
      <c r="F329" s="34">
        <v>1570000</v>
      </c>
      <c r="G329" s="48">
        <f>+G328-F329</f>
        <v>3687487.3600000003</v>
      </c>
      <c r="I329" s="21"/>
    </row>
    <row r="330" spans="1:9" s="10" customFormat="1" ht="39.75" customHeight="1" x14ac:dyDescent="0.25">
      <c r="A330" s="14"/>
      <c r="B330" s="64">
        <v>45685</v>
      </c>
      <c r="C330" s="52" t="s">
        <v>358</v>
      </c>
      <c r="D330" s="47" t="s">
        <v>42</v>
      </c>
      <c r="E330" s="34">
        <v>50000</v>
      </c>
      <c r="F330" s="34"/>
      <c r="G330" s="48">
        <f>+G329+E330</f>
        <v>3737487.3600000003</v>
      </c>
      <c r="I330" s="21"/>
    </row>
    <row r="331" spans="1:9" s="10" customFormat="1" ht="36.75" customHeight="1" x14ac:dyDescent="0.25">
      <c r="A331" s="14"/>
      <c r="B331" s="64">
        <v>45686</v>
      </c>
      <c r="C331" s="52" t="s">
        <v>359</v>
      </c>
      <c r="D331" s="47" t="s">
        <v>42</v>
      </c>
      <c r="E331" s="34">
        <v>8400</v>
      </c>
      <c r="F331" s="34"/>
      <c r="G331" s="48">
        <f t="shared" ref="G331:G340" si="19">+G330+E331</f>
        <v>3745887.3600000003</v>
      </c>
      <c r="I331" s="21"/>
    </row>
    <row r="332" spans="1:9" s="10" customFormat="1" ht="39.75" customHeight="1" x14ac:dyDescent="0.25">
      <c r="A332" s="14"/>
      <c r="B332" s="64">
        <v>45686</v>
      </c>
      <c r="C332" s="52" t="s">
        <v>360</v>
      </c>
      <c r="D332" s="47" t="s">
        <v>42</v>
      </c>
      <c r="E332" s="34">
        <v>36000</v>
      </c>
      <c r="F332" s="34"/>
      <c r="G332" s="48">
        <f t="shared" si="19"/>
        <v>3781887.3600000003</v>
      </c>
      <c r="I332" s="21"/>
    </row>
    <row r="333" spans="1:9" s="10" customFormat="1" ht="34.5" customHeight="1" x14ac:dyDescent="0.25">
      <c r="A333" s="14"/>
      <c r="B333" s="64">
        <v>45686</v>
      </c>
      <c r="C333" s="52" t="s">
        <v>361</v>
      </c>
      <c r="D333" s="47" t="s">
        <v>42</v>
      </c>
      <c r="E333" s="34">
        <v>2000</v>
      </c>
      <c r="F333" s="34"/>
      <c r="G333" s="48">
        <f t="shared" si="19"/>
        <v>3783887.3600000003</v>
      </c>
      <c r="I333" s="21"/>
    </row>
    <row r="334" spans="1:9" s="10" customFormat="1" ht="33" customHeight="1" x14ac:dyDescent="0.25">
      <c r="A334" s="14"/>
      <c r="B334" s="64">
        <v>45686</v>
      </c>
      <c r="C334" s="52" t="s">
        <v>10</v>
      </c>
      <c r="D334" s="47" t="s">
        <v>42</v>
      </c>
      <c r="E334" s="34">
        <v>69500</v>
      </c>
      <c r="F334" s="34"/>
      <c r="G334" s="48">
        <f t="shared" si="19"/>
        <v>3853387.3600000003</v>
      </c>
      <c r="I334" s="21"/>
    </row>
    <row r="335" spans="1:9" s="10" customFormat="1" ht="41.25" customHeight="1" x14ac:dyDescent="0.25">
      <c r="A335" s="14"/>
      <c r="B335" s="64">
        <v>45686</v>
      </c>
      <c r="C335" s="52" t="s">
        <v>362</v>
      </c>
      <c r="D335" s="47" t="s">
        <v>42</v>
      </c>
      <c r="E335" s="34">
        <v>2000</v>
      </c>
      <c r="F335" s="34"/>
      <c r="G335" s="48">
        <f t="shared" si="19"/>
        <v>3855387.3600000003</v>
      </c>
      <c r="I335" s="21"/>
    </row>
    <row r="336" spans="1:9" s="10" customFormat="1" ht="33.75" customHeight="1" x14ac:dyDescent="0.25">
      <c r="A336" s="14"/>
      <c r="B336" s="64">
        <v>45686</v>
      </c>
      <c r="C336" s="52" t="s">
        <v>195</v>
      </c>
      <c r="D336" s="47" t="s">
        <v>42</v>
      </c>
      <c r="E336" s="34">
        <v>3000</v>
      </c>
      <c r="F336" s="34"/>
      <c r="G336" s="48">
        <f t="shared" si="19"/>
        <v>3858387.3600000003</v>
      </c>
      <c r="I336" s="21"/>
    </row>
    <row r="337" spans="1:9" s="10" customFormat="1" ht="36.75" customHeight="1" x14ac:dyDescent="0.25">
      <c r="A337" s="14"/>
      <c r="B337" s="64">
        <v>45686</v>
      </c>
      <c r="C337" s="52" t="s">
        <v>363</v>
      </c>
      <c r="D337" s="47" t="s">
        <v>42</v>
      </c>
      <c r="E337" s="34">
        <v>355700</v>
      </c>
      <c r="F337" s="34"/>
      <c r="G337" s="48">
        <f t="shared" si="19"/>
        <v>4214087.3600000003</v>
      </c>
      <c r="I337" s="21"/>
    </row>
    <row r="338" spans="1:9" s="10" customFormat="1" ht="34.5" customHeight="1" x14ac:dyDescent="0.25">
      <c r="A338" s="14"/>
      <c r="B338" s="64">
        <v>45686</v>
      </c>
      <c r="C338" s="52" t="s">
        <v>179</v>
      </c>
      <c r="D338" s="47" t="s">
        <v>42</v>
      </c>
      <c r="E338" s="34">
        <v>26800</v>
      </c>
      <c r="F338" s="34"/>
      <c r="G338" s="48">
        <f t="shared" si="19"/>
        <v>4240887.3600000003</v>
      </c>
      <c r="I338" s="21"/>
    </row>
    <row r="339" spans="1:9" s="10" customFormat="1" ht="33.75" customHeight="1" x14ac:dyDescent="0.25">
      <c r="A339" s="14"/>
      <c r="B339" s="64">
        <v>45686</v>
      </c>
      <c r="C339" s="52" t="s">
        <v>364</v>
      </c>
      <c r="D339" s="47" t="s">
        <v>42</v>
      </c>
      <c r="E339" s="34">
        <v>1900</v>
      </c>
      <c r="F339" s="34"/>
      <c r="G339" s="48">
        <f t="shared" si="19"/>
        <v>4242787.3600000003</v>
      </c>
      <c r="I339" s="21"/>
    </row>
    <row r="340" spans="1:9" s="10" customFormat="1" ht="36" customHeight="1" x14ac:dyDescent="0.25">
      <c r="A340" s="14"/>
      <c r="B340" s="64">
        <v>45686</v>
      </c>
      <c r="C340" s="52" t="s">
        <v>293</v>
      </c>
      <c r="D340" s="47" t="s">
        <v>42</v>
      </c>
      <c r="E340" s="34">
        <v>383800</v>
      </c>
      <c r="F340" s="34"/>
      <c r="G340" s="48">
        <f t="shared" si="19"/>
        <v>4626587.3600000003</v>
      </c>
      <c r="I340" s="21"/>
    </row>
    <row r="341" spans="1:9" s="10" customFormat="1" ht="36" customHeight="1" x14ac:dyDescent="0.25">
      <c r="A341" s="14"/>
      <c r="B341" s="64">
        <v>45686</v>
      </c>
      <c r="C341" s="52" t="s">
        <v>365</v>
      </c>
      <c r="D341" s="47" t="s">
        <v>20</v>
      </c>
      <c r="E341" s="34"/>
      <c r="F341" s="34">
        <v>100000</v>
      </c>
      <c r="G341" s="48">
        <f>+G340-F341</f>
        <v>4526587.3600000003</v>
      </c>
      <c r="I341" s="21"/>
    </row>
    <row r="342" spans="1:9" s="10" customFormat="1" ht="33.75" customHeight="1" x14ac:dyDescent="0.25">
      <c r="A342" s="14"/>
      <c r="B342" s="64">
        <v>45686</v>
      </c>
      <c r="C342" s="52" t="s">
        <v>366</v>
      </c>
      <c r="D342" s="47" t="s">
        <v>20</v>
      </c>
      <c r="E342" s="34"/>
      <c r="F342" s="34">
        <v>10650</v>
      </c>
      <c r="G342" s="48">
        <f t="shared" ref="G342:G344" si="20">+G341-F342</f>
        <v>4515937.3600000003</v>
      </c>
      <c r="I342" s="21"/>
    </row>
    <row r="343" spans="1:9" s="10" customFormat="1" ht="36" customHeight="1" x14ac:dyDescent="0.25">
      <c r="A343" s="14"/>
      <c r="B343" s="64">
        <v>45686</v>
      </c>
      <c r="C343" s="52" t="s">
        <v>367</v>
      </c>
      <c r="D343" s="47" t="s">
        <v>20</v>
      </c>
      <c r="E343" s="34"/>
      <c r="F343" s="34">
        <v>96000</v>
      </c>
      <c r="G343" s="48">
        <f t="shared" si="20"/>
        <v>4419937.3600000003</v>
      </c>
      <c r="I343" s="21"/>
    </row>
    <row r="344" spans="1:9" s="10" customFormat="1" ht="38.25" customHeight="1" x14ac:dyDescent="0.25">
      <c r="A344" s="14"/>
      <c r="B344" s="64">
        <v>45686</v>
      </c>
      <c r="C344" s="52" t="s">
        <v>368</v>
      </c>
      <c r="D344" s="47" t="s">
        <v>20</v>
      </c>
      <c r="E344" s="34"/>
      <c r="F344" s="34">
        <v>18112.5</v>
      </c>
      <c r="G344" s="48">
        <f t="shared" si="20"/>
        <v>4401824.8600000003</v>
      </c>
      <c r="I344" s="21"/>
    </row>
    <row r="345" spans="1:9" s="10" customFormat="1" ht="36.75" customHeight="1" x14ac:dyDescent="0.25">
      <c r="A345" s="14"/>
      <c r="B345" s="64">
        <v>45687</v>
      </c>
      <c r="C345" s="52" t="s">
        <v>369</v>
      </c>
      <c r="D345" s="47" t="s">
        <v>42</v>
      </c>
      <c r="E345" s="34">
        <v>1200</v>
      </c>
      <c r="F345" s="34"/>
      <c r="G345" s="48">
        <f>+G344+E345</f>
        <v>4403024.8600000003</v>
      </c>
      <c r="I345" s="21"/>
    </row>
    <row r="346" spans="1:9" s="10" customFormat="1" ht="36.75" customHeight="1" x14ac:dyDescent="0.25">
      <c r="A346" s="14"/>
      <c r="B346" s="64">
        <v>45687</v>
      </c>
      <c r="C346" s="52" t="s">
        <v>370</v>
      </c>
      <c r="D346" s="47" t="s">
        <v>42</v>
      </c>
      <c r="E346" s="34">
        <v>18800</v>
      </c>
      <c r="F346" s="34"/>
      <c r="G346" s="48">
        <f t="shared" ref="G346:G348" si="21">+G345+E346</f>
        <v>4421824.8600000003</v>
      </c>
      <c r="I346" s="21"/>
    </row>
    <row r="347" spans="1:9" s="10" customFormat="1" ht="34.5" customHeight="1" x14ac:dyDescent="0.25">
      <c r="A347" s="14"/>
      <c r="B347" s="64">
        <v>45687</v>
      </c>
      <c r="C347" s="52" t="s">
        <v>371</v>
      </c>
      <c r="D347" s="47" t="s">
        <v>42</v>
      </c>
      <c r="E347" s="34">
        <v>7800</v>
      </c>
      <c r="F347" s="34"/>
      <c r="G347" s="48">
        <f t="shared" si="21"/>
        <v>4429624.8600000003</v>
      </c>
      <c r="I347" s="21"/>
    </row>
    <row r="348" spans="1:9" s="10" customFormat="1" ht="38.25" customHeight="1" x14ac:dyDescent="0.25">
      <c r="A348" s="14"/>
      <c r="B348" s="64">
        <v>45687</v>
      </c>
      <c r="C348" s="52" t="s">
        <v>372</v>
      </c>
      <c r="D348" s="47" t="s">
        <v>42</v>
      </c>
      <c r="E348" s="34">
        <v>23900</v>
      </c>
      <c r="F348" s="34"/>
      <c r="G348" s="48">
        <f t="shared" si="21"/>
        <v>4453524.8600000003</v>
      </c>
      <c r="I348" s="21"/>
    </row>
    <row r="349" spans="1:9" s="10" customFormat="1" ht="36.75" customHeight="1" x14ac:dyDescent="0.25">
      <c r="A349" s="14"/>
      <c r="B349" s="64">
        <v>45687</v>
      </c>
      <c r="C349" s="52" t="s">
        <v>373</v>
      </c>
      <c r="D349" s="47" t="s">
        <v>103</v>
      </c>
      <c r="E349" s="34"/>
      <c r="F349" s="34">
        <v>5000000</v>
      </c>
      <c r="G349" s="48">
        <f>+G348-F349</f>
        <v>-546475.13999999966</v>
      </c>
      <c r="I349" s="21"/>
    </row>
    <row r="350" spans="1:9" s="10" customFormat="1" ht="37.5" customHeight="1" x14ac:dyDescent="0.25">
      <c r="A350" s="14"/>
      <c r="B350" s="64">
        <v>45687</v>
      </c>
      <c r="C350" s="52" t="s">
        <v>69</v>
      </c>
      <c r="D350" s="47" t="s">
        <v>42</v>
      </c>
      <c r="E350" s="34">
        <v>109800</v>
      </c>
      <c r="F350" s="34"/>
      <c r="G350" s="48">
        <f>+G349+E350</f>
        <v>-436675.13999999966</v>
      </c>
      <c r="I350" s="21"/>
    </row>
    <row r="351" spans="1:9" s="10" customFormat="1" ht="36" customHeight="1" x14ac:dyDescent="0.25">
      <c r="A351" s="14"/>
      <c r="B351" s="64">
        <v>45687</v>
      </c>
      <c r="C351" s="52" t="s">
        <v>311</v>
      </c>
      <c r="D351" s="47" t="s">
        <v>42</v>
      </c>
      <c r="E351" s="34">
        <v>1800</v>
      </c>
      <c r="F351" s="34"/>
      <c r="G351" s="48">
        <f t="shared" ref="G351:G361" si="22">+G350+E351</f>
        <v>-434875.13999999966</v>
      </c>
      <c r="I351" s="21"/>
    </row>
    <row r="352" spans="1:9" s="10" customFormat="1" ht="34.5" customHeight="1" x14ac:dyDescent="0.25">
      <c r="A352" s="14"/>
      <c r="B352" s="64">
        <v>45687</v>
      </c>
      <c r="C352" s="52" t="s">
        <v>374</v>
      </c>
      <c r="D352" s="47" t="s">
        <v>42</v>
      </c>
      <c r="E352" s="34">
        <v>3200</v>
      </c>
      <c r="F352" s="34"/>
      <c r="G352" s="48">
        <f t="shared" si="22"/>
        <v>-431675.13999999966</v>
      </c>
      <c r="I352" s="21"/>
    </row>
    <row r="353" spans="1:9" s="10" customFormat="1" ht="36" customHeight="1" x14ac:dyDescent="0.25">
      <c r="A353" s="14"/>
      <c r="B353" s="64">
        <v>45687</v>
      </c>
      <c r="C353" s="52" t="s">
        <v>375</v>
      </c>
      <c r="D353" s="47" t="s">
        <v>42</v>
      </c>
      <c r="E353" s="34">
        <v>9200</v>
      </c>
      <c r="F353" s="34"/>
      <c r="G353" s="48">
        <f t="shared" si="22"/>
        <v>-422475.13999999966</v>
      </c>
      <c r="I353" s="21"/>
    </row>
    <row r="354" spans="1:9" s="10" customFormat="1" ht="33.75" customHeight="1" x14ac:dyDescent="0.25">
      <c r="A354" s="14"/>
      <c r="B354" s="64">
        <v>45687</v>
      </c>
      <c r="C354" s="52" t="s">
        <v>376</v>
      </c>
      <c r="D354" s="47" t="s">
        <v>42</v>
      </c>
      <c r="E354" s="34">
        <v>18000</v>
      </c>
      <c r="F354" s="34"/>
      <c r="G354" s="48">
        <f t="shared" si="22"/>
        <v>-404475.13999999966</v>
      </c>
      <c r="I354" s="21"/>
    </row>
    <row r="355" spans="1:9" s="10" customFormat="1" ht="36" customHeight="1" x14ac:dyDescent="0.25">
      <c r="A355" s="14"/>
      <c r="B355" s="64">
        <v>45688</v>
      </c>
      <c r="C355" s="52" t="s">
        <v>63</v>
      </c>
      <c r="D355" s="47" t="s">
        <v>42</v>
      </c>
      <c r="E355" s="34">
        <v>9000</v>
      </c>
      <c r="F355" s="34"/>
      <c r="G355" s="48">
        <f t="shared" si="22"/>
        <v>-395475.13999999966</v>
      </c>
      <c r="I355" s="21"/>
    </row>
    <row r="356" spans="1:9" s="10" customFormat="1" ht="33" customHeight="1" x14ac:dyDescent="0.25">
      <c r="A356" s="14"/>
      <c r="B356" s="64">
        <v>45688</v>
      </c>
      <c r="C356" s="52" t="s">
        <v>70</v>
      </c>
      <c r="D356" s="47" t="s">
        <v>42</v>
      </c>
      <c r="E356" s="34">
        <v>8400</v>
      </c>
      <c r="F356" s="34"/>
      <c r="G356" s="48">
        <f t="shared" si="22"/>
        <v>-387075.13999999966</v>
      </c>
      <c r="I356" s="21"/>
    </row>
    <row r="357" spans="1:9" s="10" customFormat="1" ht="34.5" customHeight="1" x14ac:dyDescent="0.25">
      <c r="A357" s="14"/>
      <c r="B357" s="64">
        <v>45688</v>
      </c>
      <c r="C357" s="52" t="s">
        <v>377</v>
      </c>
      <c r="D357" s="47" t="s">
        <v>42</v>
      </c>
      <c r="E357" s="34">
        <v>1000</v>
      </c>
      <c r="F357" s="34"/>
      <c r="G357" s="48">
        <f t="shared" si="22"/>
        <v>-386075.13999999966</v>
      </c>
      <c r="I357" s="21"/>
    </row>
    <row r="358" spans="1:9" s="10" customFormat="1" ht="32.25" customHeight="1" x14ac:dyDescent="0.25">
      <c r="A358" s="14"/>
      <c r="B358" s="64">
        <v>45688</v>
      </c>
      <c r="C358" s="52" t="s">
        <v>378</v>
      </c>
      <c r="D358" s="47" t="s">
        <v>42</v>
      </c>
      <c r="E358" s="34">
        <v>1500</v>
      </c>
      <c r="F358" s="34"/>
      <c r="G358" s="48">
        <f t="shared" si="22"/>
        <v>-384575.13999999966</v>
      </c>
      <c r="I358" s="21"/>
    </row>
    <row r="359" spans="1:9" s="10" customFormat="1" ht="36" customHeight="1" x14ac:dyDescent="0.25">
      <c r="A359" s="14"/>
      <c r="B359" s="64">
        <v>45688</v>
      </c>
      <c r="C359" s="52" t="s">
        <v>347</v>
      </c>
      <c r="D359" s="47" t="s">
        <v>42</v>
      </c>
      <c r="E359" s="34">
        <v>1500</v>
      </c>
      <c r="F359" s="34"/>
      <c r="G359" s="48">
        <f t="shared" si="22"/>
        <v>-383075.13999999966</v>
      </c>
      <c r="I359" s="21"/>
    </row>
    <row r="360" spans="1:9" s="10" customFormat="1" ht="34.5" customHeight="1" x14ac:dyDescent="0.25">
      <c r="A360" s="14"/>
      <c r="B360" s="64">
        <v>45688</v>
      </c>
      <c r="C360" s="52" t="s">
        <v>379</v>
      </c>
      <c r="D360" s="47" t="s">
        <v>42</v>
      </c>
      <c r="E360" s="34">
        <v>43500</v>
      </c>
      <c r="F360" s="34"/>
      <c r="G360" s="48">
        <f t="shared" si="22"/>
        <v>-339575.13999999966</v>
      </c>
      <c r="I360" s="21"/>
    </row>
    <row r="361" spans="1:9" s="10" customFormat="1" ht="37.5" customHeight="1" x14ac:dyDescent="0.25">
      <c r="A361" s="14"/>
      <c r="B361" s="64">
        <v>45688</v>
      </c>
      <c r="C361" s="52" t="s">
        <v>380</v>
      </c>
      <c r="D361" s="47" t="s">
        <v>42</v>
      </c>
      <c r="E361" s="34">
        <v>47000</v>
      </c>
      <c r="F361" s="34"/>
      <c r="G361" s="48">
        <f t="shared" si="22"/>
        <v>-292575.13999999966</v>
      </c>
      <c r="I361" s="21"/>
    </row>
    <row r="362" spans="1:9" s="10" customFormat="1" ht="36.75" customHeight="1" x14ac:dyDescent="0.25">
      <c r="A362" s="14"/>
      <c r="B362" s="64">
        <v>45688</v>
      </c>
      <c r="C362" s="52" t="s">
        <v>381</v>
      </c>
      <c r="D362" s="47" t="s">
        <v>104</v>
      </c>
      <c r="E362" s="34"/>
      <c r="F362" s="34">
        <v>2750</v>
      </c>
      <c r="G362" s="48">
        <f>+G361-F362</f>
        <v>-295325.13999999966</v>
      </c>
      <c r="I362" s="21"/>
    </row>
    <row r="363" spans="1:9" s="10" customFormat="1" ht="39.75" customHeight="1" x14ac:dyDescent="0.25">
      <c r="A363" s="14"/>
      <c r="B363" s="64">
        <v>45688</v>
      </c>
      <c r="C363" s="52" t="s">
        <v>382</v>
      </c>
      <c r="D363" s="47" t="s">
        <v>42</v>
      </c>
      <c r="E363" s="54">
        <v>2100</v>
      </c>
      <c r="F363" s="34"/>
      <c r="G363" s="48">
        <f>+G362+E363</f>
        <v>-293225.13999999966</v>
      </c>
      <c r="I363" s="21"/>
    </row>
    <row r="364" spans="1:9" s="10" customFormat="1" ht="33" customHeight="1" x14ac:dyDescent="0.25">
      <c r="A364" s="14"/>
      <c r="B364" s="64">
        <v>45688</v>
      </c>
      <c r="C364" s="52" t="s">
        <v>383</v>
      </c>
      <c r="D364" s="47" t="s">
        <v>42</v>
      </c>
      <c r="E364" s="34">
        <v>1800</v>
      </c>
      <c r="F364" s="34"/>
      <c r="G364" s="48">
        <f t="shared" ref="G364:G367" si="23">+G363+E364</f>
        <v>-291425.13999999966</v>
      </c>
      <c r="I364" s="21"/>
    </row>
    <row r="365" spans="1:9" s="10" customFormat="1" ht="36.75" customHeight="1" x14ac:dyDescent="0.25">
      <c r="A365" s="14"/>
      <c r="B365" s="64">
        <v>45688</v>
      </c>
      <c r="C365" s="52" t="s">
        <v>384</v>
      </c>
      <c r="D365" s="47" t="s">
        <v>42</v>
      </c>
      <c r="E365" s="34">
        <v>10100</v>
      </c>
      <c r="F365" s="34"/>
      <c r="G365" s="48">
        <f t="shared" si="23"/>
        <v>-281325.13999999966</v>
      </c>
      <c r="I365" s="21"/>
    </row>
    <row r="366" spans="1:9" s="10" customFormat="1" ht="33.75" customHeight="1" x14ac:dyDescent="0.25">
      <c r="A366" s="14"/>
      <c r="B366" s="64">
        <v>45688</v>
      </c>
      <c r="C366" s="52" t="s">
        <v>385</v>
      </c>
      <c r="D366" s="47" t="s">
        <v>42</v>
      </c>
      <c r="E366" s="34">
        <v>10050</v>
      </c>
      <c r="F366" s="34"/>
      <c r="G366" s="48">
        <f t="shared" si="23"/>
        <v>-271275.13999999966</v>
      </c>
      <c r="I366" s="21"/>
    </row>
    <row r="367" spans="1:9" s="10" customFormat="1" ht="33.75" customHeight="1" x14ac:dyDescent="0.25">
      <c r="A367" s="14"/>
      <c r="B367" s="64">
        <v>45688</v>
      </c>
      <c r="C367" s="52" t="s">
        <v>386</v>
      </c>
      <c r="D367" s="47" t="s">
        <v>42</v>
      </c>
      <c r="E367" s="34">
        <v>4350</v>
      </c>
      <c r="F367" s="34"/>
      <c r="G367" s="48">
        <f t="shared" si="23"/>
        <v>-266925.13999999966</v>
      </c>
      <c r="I367" s="21"/>
    </row>
    <row r="368" spans="1:9" s="10" customFormat="1" ht="40.5" customHeight="1" x14ac:dyDescent="0.25">
      <c r="A368" s="14"/>
      <c r="B368" s="64">
        <v>45688</v>
      </c>
      <c r="C368" s="52"/>
      <c r="D368" s="47" t="s">
        <v>18</v>
      </c>
      <c r="E368" s="34"/>
      <c r="F368" s="34">
        <v>18728.59</v>
      </c>
      <c r="G368" s="51">
        <f>+G367-F368</f>
        <v>-285653.72999999969</v>
      </c>
      <c r="I368" s="21"/>
    </row>
    <row r="369" spans="1:9" s="1" customFormat="1" ht="15.75" x14ac:dyDescent="0.25">
      <c r="A369" s="17"/>
      <c r="B369" s="18"/>
      <c r="C369" s="19"/>
      <c r="D369" s="17"/>
      <c r="E369" s="17"/>
      <c r="F369" s="17"/>
      <c r="G369" s="49"/>
      <c r="I369" s="1" t="s">
        <v>21</v>
      </c>
    </row>
    <row r="370" spans="1:9" s="1" customFormat="1" x14ac:dyDescent="0.2">
      <c r="A370" s="17"/>
      <c r="B370" s="18"/>
      <c r="C370" s="19"/>
      <c r="D370" s="50"/>
      <c r="E370" s="17"/>
      <c r="F370" s="17"/>
      <c r="G370" s="17"/>
    </row>
    <row r="372" spans="1:9" s="1" customFormat="1" x14ac:dyDescent="0.2">
      <c r="A372" s="17"/>
      <c r="B372" s="18"/>
      <c r="C372" s="19"/>
      <c r="D372" s="17"/>
      <c r="E372" s="20"/>
      <c r="F372" s="20"/>
      <c r="G372" s="17"/>
    </row>
  </sheetData>
  <mergeCells count="8">
    <mergeCell ref="A5:G5"/>
    <mergeCell ref="A6:G6"/>
    <mergeCell ref="A8:G8"/>
    <mergeCell ref="A10:A12"/>
    <mergeCell ref="B10:D10"/>
    <mergeCell ref="E10:G10"/>
    <mergeCell ref="B11:C11"/>
    <mergeCell ref="E11:F11"/>
  </mergeCells>
  <printOptions horizontalCentered="1"/>
  <pageMargins left="0.3" right="0.28999999999999998" top="0.6692913385826772" bottom="0.31496062992125984" header="0.31496062992125984" footer="0.31496062992125984"/>
  <pageSetup scale="55" fitToWidth="2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opLeftCell="A33" zoomScale="80" zoomScaleNormal="80" zoomScaleSheetLayoutView="70" workbookViewId="0">
      <selection activeCell="I12" sqref="I12"/>
    </sheetView>
  </sheetViews>
  <sheetFormatPr baseColWidth="10" defaultColWidth="9.140625" defaultRowHeight="15" x14ac:dyDescent="0.2"/>
  <cols>
    <col min="1" max="1" width="8.140625" style="17" customWidth="1"/>
    <col min="2" max="2" width="20.85546875" style="18" customWidth="1"/>
    <col min="3" max="3" width="29.140625" style="19" customWidth="1"/>
    <col min="4" max="4" width="48.28515625" style="17" customWidth="1"/>
    <col min="5" max="5" width="23" style="17" customWidth="1"/>
    <col min="6" max="6" width="20.7109375" style="17" customWidth="1"/>
    <col min="7" max="7" width="26.7109375" style="17" customWidth="1"/>
    <col min="8" max="8" width="9.140625" style="1"/>
    <col min="9" max="9" width="22.140625" style="1" customWidth="1"/>
    <col min="10" max="10" width="9.140625" style="1"/>
    <col min="11" max="11" width="21.42578125" style="1" customWidth="1"/>
    <col min="12" max="16384" width="9.140625" style="17"/>
  </cols>
  <sheetData>
    <row r="1" spans="1:11" s="1" customFormat="1" ht="18" x14ac:dyDescent="0.2">
      <c r="C1" s="2"/>
      <c r="D1" s="4"/>
      <c r="E1" s="4"/>
    </row>
    <row r="2" spans="1:11" s="1" customFormat="1" x14ac:dyDescent="0.2">
      <c r="B2" s="2"/>
      <c r="C2" s="5"/>
    </row>
    <row r="3" spans="1:11" s="1" customFormat="1" ht="22.5" customHeight="1" x14ac:dyDescent="0.2">
      <c r="B3" s="2"/>
      <c r="C3" s="5"/>
    </row>
    <row r="4" spans="1:11" s="1" customFormat="1" ht="22.5" customHeight="1" x14ac:dyDescent="0.2">
      <c r="B4" s="2"/>
      <c r="C4" s="5"/>
    </row>
    <row r="5" spans="1:11" s="1" customFormat="1" ht="30" x14ac:dyDescent="0.2">
      <c r="A5" s="98" t="s">
        <v>0</v>
      </c>
      <c r="B5" s="98"/>
      <c r="C5" s="98"/>
      <c r="D5" s="98"/>
      <c r="E5" s="98"/>
      <c r="F5" s="98"/>
      <c r="G5" s="98"/>
    </row>
    <row r="6" spans="1:11" s="1" customFormat="1" ht="20.25" x14ac:dyDescent="0.2">
      <c r="A6" s="99" t="s">
        <v>1</v>
      </c>
      <c r="B6" s="99"/>
      <c r="C6" s="99"/>
      <c r="D6" s="99"/>
      <c r="E6" s="99"/>
      <c r="F6" s="99"/>
      <c r="G6" s="99"/>
    </row>
    <row r="7" spans="1:11" s="1" customFormat="1" ht="18" x14ac:dyDescent="0.2">
      <c r="A7" s="6"/>
      <c r="B7" s="7"/>
      <c r="C7" s="3"/>
      <c r="D7" s="4"/>
      <c r="E7" s="8"/>
      <c r="F7" s="6"/>
      <c r="G7" s="6"/>
    </row>
    <row r="8" spans="1:11" s="1" customFormat="1" ht="18" x14ac:dyDescent="0.2">
      <c r="A8" s="100" t="s">
        <v>90</v>
      </c>
      <c r="B8" s="100"/>
      <c r="C8" s="100"/>
      <c r="D8" s="100"/>
      <c r="E8" s="100"/>
      <c r="F8" s="100"/>
      <c r="G8" s="100"/>
    </row>
    <row r="9" spans="1:11" s="1" customFormat="1" ht="19.5" customHeight="1" thickBot="1" x14ac:dyDescent="0.25">
      <c r="B9" s="2"/>
      <c r="C9" s="5"/>
      <c r="I9" s="21"/>
    </row>
    <row r="10" spans="1:11" s="11" customFormat="1" ht="36.75" customHeight="1" thickBot="1" x14ac:dyDescent="0.25">
      <c r="A10" s="101"/>
      <c r="B10" s="102" t="s">
        <v>38</v>
      </c>
      <c r="C10" s="103"/>
      <c r="D10" s="103"/>
      <c r="E10" s="103"/>
      <c r="F10" s="103"/>
      <c r="G10" s="104"/>
      <c r="H10" s="10"/>
      <c r="I10" s="21"/>
      <c r="J10" s="10"/>
      <c r="K10" s="10"/>
    </row>
    <row r="11" spans="1:11" s="11" customFormat="1" ht="37.5" customHeight="1" thickBot="1" x14ac:dyDescent="0.25">
      <c r="A11" s="101"/>
      <c r="B11" s="105"/>
      <c r="C11" s="106"/>
      <c r="D11" s="12"/>
      <c r="E11" s="106" t="s">
        <v>3</v>
      </c>
      <c r="F11" s="106"/>
      <c r="G11" s="13">
        <v>-6869.35</v>
      </c>
      <c r="H11" s="10"/>
      <c r="I11" s="21"/>
      <c r="J11" s="10"/>
      <c r="K11" s="10"/>
    </row>
    <row r="12" spans="1:11" s="11" customFormat="1" ht="45.75" customHeight="1" thickBot="1" x14ac:dyDescent="0.25">
      <c r="A12" s="101"/>
      <c r="B12" s="22" t="s">
        <v>4</v>
      </c>
      <c r="C12" s="23" t="s">
        <v>5</v>
      </c>
      <c r="D12" s="24" t="s">
        <v>6</v>
      </c>
      <c r="E12" s="25" t="s">
        <v>7</v>
      </c>
      <c r="F12" s="23" t="s">
        <v>8</v>
      </c>
      <c r="G12" s="26" t="s">
        <v>9</v>
      </c>
      <c r="H12" s="10"/>
      <c r="I12" s="21"/>
      <c r="J12" s="10"/>
      <c r="K12" s="10"/>
    </row>
    <row r="13" spans="1:11" s="10" customFormat="1" ht="32.25" customHeight="1" x14ac:dyDescent="0.25">
      <c r="A13" s="14"/>
      <c r="B13" s="46">
        <v>45671</v>
      </c>
      <c r="C13" s="47" t="s">
        <v>400</v>
      </c>
      <c r="D13" s="47" t="s">
        <v>387</v>
      </c>
      <c r="E13" s="29">
        <v>1080734.3500000001</v>
      </c>
      <c r="F13" s="30"/>
      <c r="G13" s="57">
        <f>+G11+E13</f>
        <v>1073865</v>
      </c>
      <c r="I13" s="21"/>
    </row>
    <row r="14" spans="1:11" s="10" customFormat="1" ht="32.25" customHeight="1" x14ac:dyDescent="0.25">
      <c r="A14" s="14"/>
      <c r="B14" s="46">
        <v>45685</v>
      </c>
      <c r="C14" s="47" t="s">
        <v>401</v>
      </c>
      <c r="D14" s="47" t="s">
        <v>388</v>
      </c>
      <c r="E14" s="29"/>
      <c r="F14" s="30">
        <v>126456.89</v>
      </c>
      <c r="G14" s="57">
        <f>+G13-F14</f>
        <v>947408.11</v>
      </c>
      <c r="I14" s="21"/>
    </row>
    <row r="15" spans="1:11" s="10" customFormat="1" ht="32.25" customHeight="1" x14ac:dyDescent="0.25">
      <c r="A15" s="14"/>
      <c r="B15" s="46">
        <v>45685</v>
      </c>
      <c r="C15" s="47" t="s">
        <v>402</v>
      </c>
      <c r="D15" s="47" t="s">
        <v>389</v>
      </c>
      <c r="E15" s="29"/>
      <c r="F15" s="30">
        <v>61245</v>
      </c>
      <c r="G15" s="57">
        <f t="shared" ref="G15:G27" si="0">+G14-F15</f>
        <v>886163.11</v>
      </c>
      <c r="I15" s="21"/>
    </row>
    <row r="16" spans="1:11" s="10" customFormat="1" ht="32.25" customHeight="1" x14ac:dyDescent="0.25">
      <c r="A16" s="14"/>
      <c r="B16" s="46">
        <v>45685</v>
      </c>
      <c r="C16" s="47" t="s">
        <v>403</v>
      </c>
      <c r="D16" s="47" t="s">
        <v>390</v>
      </c>
      <c r="E16" s="29"/>
      <c r="F16" s="30">
        <v>96709.28</v>
      </c>
      <c r="G16" s="57">
        <f t="shared" si="0"/>
        <v>789453.83</v>
      </c>
      <c r="I16" s="21"/>
    </row>
    <row r="17" spans="1:9" s="10" customFormat="1" ht="32.25" customHeight="1" x14ac:dyDescent="0.25">
      <c r="A17" s="14"/>
      <c r="B17" s="46">
        <v>45685</v>
      </c>
      <c r="C17" s="47" t="s">
        <v>404</v>
      </c>
      <c r="D17" s="47" t="s">
        <v>391</v>
      </c>
      <c r="E17" s="29"/>
      <c r="F17" s="30">
        <v>79866.350000000006</v>
      </c>
      <c r="G17" s="57">
        <f t="shared" si="0"/>
        <v>709587.48</v>
      </c>
      <c r="I17" s="21"/>
    </row>
    <row r="18" spans="1:9" s="10" customFormat="1" ht="32.25" customHeight="1" x14ac:dyDescent="0.25">
      <c r="A18" s="14"/>
      <c r="B18" s="46">
        <v>45686</v>
      </c>
      <c r="C18" s="47" t="s">
        <v>405</v>
      </c>
      <c r="D18" s="47" t="s">
        <v>392</v>
      </c>
      <c r="E18" s="29"/>
      <c r="F18" s="30">
        <v>148286.5</v>
      </c>
      <c r="G18" s="57">
        <f t="shared" si="0"/>
        <v>561300.98</v>
      </c>
      <c r="I18" s="21"/>
    </row>
    <row r="19" spans="1:9" s="10" customFormat="1" ht="32.25" customHeight="1" x14ac:dyDescent="0.25">
      <c r="A19" s="14"/>
      <c r="B19" s="46">
        <v>45686</v>
      </c>
      <c r="C19" s="47" t="s">
        <v>406</v>
      </c>
      <c r="D19" s="47" t="s">
        <v>393</v>
      </c>
      <c r="E19" s="29"/>
      <c r="F19" s="30">
        <v>14862.96</v>
      </c>
      <c r="G19" s="57">
        <f t="shared" si="0"/>
        <v>546438.02</v>
      </c>
      <c r="I19" s="21"/>
    </row>
    <row r="20" spans="1:9" s="10" customFormat="1" ht="32.25" customHeight="1" x14ac:dyDescent="0.25">
      <c r="A20" s="14"/>
      <c r="B20" s="46">
        <v>45686</v>
      </c>
      <c r="C20" s="47" t="s">
        <v>407</v>
      </c>
      <c r="D20" s="65" t="s">
        <v>394</v>
      </c>
      <c r="E20" s="29"/>
      <c r="F20" s="30">
        <v>6585</v>
      </c>
      <c r="G20" s="57">
        <f t="shared" si="0"/>
        <v>539853.02</v>
      </c>
      <c r="I20" s="21"/>
    </row>
    <row r="21" spans="1:9" s="10" customFormat="1" ht="32.25" customHeight="1" x14ac:dyDescent="0.25">
      <c r="A21" s="14"/>
      <c r="B21" s="46">
        <v>45686</v>
      </c>
      <c r="C21" s="47" t="s">
        <v>408</v>
      </c>
      <c r="D21" s="47" t="s">
        <v>395</v>
      </c>
      <c r="E21" s="29"/>
      <c r="F21" s="30">
        <v>72450</v>
      </c>
      <c r="G21" s="57">
        <f t="shared" si="0"/>
        <v>467403.02</v>
      </c>
      <c r="I21" s="21"/>
    </row>
    <row r="22" spans="1:9" s="10" customFormat="1" ht="32.25" customHeight="1" x14ac:dyDescent="0.25">
      <c r="A22" s="14"/>
      <c r="B22" s="46">
        <v>45686</v>
      </c>
      <c r="C22" s="47" t="s">
        <v>409</v>
      </c>
      <c r="D22" s="47" t="s">
        <v>396</v>
      </c>
      <c r="E22" s="29"/>
      <c r="F22" s="30">
        <v>16670.27</v>
      </c>
      <c r="G22" s="57">
        <f t="shared" si="0"/>
        <v>450732.75</v>
      </c>
      <c r="I22" s="21"/>
    </row>
    <row r="23" spans="1:9" s="10" customFormat="1" ht="32.25" customHeight="1" x14ac:dyDescent="0.25">
      <c r="A23" s="14"/>
      <c r="B23" s="46">
        <v>45686</v>
      </c>
      <c r="C23" s="47" t="s">
        <v>410</v>
      </c>
      <c r="D23" s="47" t="s">
        <v>397</v>
      </c>
      <c r="E23" s="29"/>
      <c r="F23" s="30">
        <v>62195.76</v>
      </c>
      <c r="G23" s="57">
        <f t="shared" si="0"/>
        <v>388536.99</v>
      </c>
      <c r="I23" s="21"/>
    </row>
    <row r="24" spans="1:9" s="10" customFormat="1" ht="32.25" customHeight="1" x14ac:dyDescent="0.25">
      <c r="A24" s="14"/>
      <c r="B24" s="46">
        <v>45686</v>
      </c>
      <c r="C24" s="47" t="s">
        <v>411</v>
      </c>
      <c r="D24" s="47" t="s">
        <v>39</v>
      </c>
      <c r="E24" s="29"/>
      <c r="F24" s="30">
        <v>12695.94</v>
      </c>
      <c r="G24" s="57">
        <f t="shared" si="0"/>
        <v>375841.05</v>
      </c>
      <c r="I24" s="21"/>
    </row>
    <row r="25" spans="1:9" s="10" customFormat="1" ht="32.25" customHeight="1" x14ac:dyDescent="0.25">
      <c r="A25" s="14"/>
      <c r="B25" s="46">
        <v>45686</v>
      </c>
      <c r="C25" s="47" t="s">
        <v>412</v>
      </c>
      <c r="D25" s="47" t="s">
        <v>39</v>
      </c>
      <c r="E25" s="29"/>
      <c r="F25" s="30">
        <v>93256.27</v>
      </c>
      <c r="G25" s="57">
        <f t="shared" si="0"/>
        <v>282584.77999999997</v>
      </c>
      <c r="I25" s="21"/>
    </row>
    <row r="26" spans="1:9" s="10" customFormat="1" ht="32.25" customHeight="1" x14ac:dyDescent="0.25">
      <c r="A26" s="14"/>
      <c r="B26" s="46">
        <v>45686</v>
      </c>
      <c r="C26" s="47" t="s">
        <v>413</v>
      </c>
      <c r="D26" s="47" t="s">
        <v>398</v>
      </c>
      <c r="E26" s="29"/>
      <c r="F26" s="30">
        <v>39393.4</v>
      </c>
      <c r="G26" s="57">
        <f t="shared" si="0"/>
        <v>243191.37999999998</v>
      </c>
      <c r="I26" s="21"/>
    </row>
    <row r="27" spans="1:9" s="10" customFormat="1" ht="32.25" customHeight="1" x14ac:dyDescent="0.25">
      <c r="A27" s="14"/>
      <c r="B27" s="46">
        <v>45687</v>
      </c>
      <c r="C27" s="47" t="s">
        <v>414</v>
      </c>
      <c r="D27" s="47" t="s">
        <v>399</v>
      </c>
      <c r="E27" s="29"/>
      <c r="F27" s="30">
        <v>14553.9</v>
      </c>
      <c r="G27" s="57">
        <f t="shared" si="0"/>
        <v>228637.47999999998</v>
      </c>
      <c r="I27" s="21"/>
    </row>
    <row r="28" spans="1:9" s="10" customFormat="1" ht="32.25" customHeight="1" x14ac:dyDescent="0.25">
      <c r="A28" s="14"/>
      <c r="B28" s="46">
        <v>45688</v>
      </c>
      <c r="C28" s="47" t="s">
        <v>415</v>
      </c>
      <c r="D28" s="47" t="s">
        <v>423</v>
      </c>
      <c r="E28" s="29">
        <v>4170</v>
      </c>
      <c r="F28" s="30"/>
      <c r="G28" s="57">
        <f>+G27+E28</f>
        <v>232807.47999999998</v>
      </c>
      <c r="I28" s="21"/>
    </row>
    <row r="29" spans="1:9" s="10" customFormat="1" ht="32.25" customHeight="1" x14ac:dyDescent="0.25">
      <c r="A29" s="14"/>
      <c r="B29" s="46">
        <v>45688</v>
      </c>
      <c r="C29" s="47" t="s">
        <v>416</v>
      </c>
      <c r="D29" s="47" t="s">
        <v>424</v>
      </c>
      <c r="E29" s="29">
        <v>31910.65</v>
      </c>
      <c r="F29" s="30"/>
      <c r="G29" s="57">
        <f t="shared" ref="G29:G34" si="1">+G28+E29</f>
        <v>264718.13</v>
      </c>
      <c r="I29" s="21"/>
    </row>
    <row r="30" spans="1:9" s="10" customFormat="1" ht="32.25" customHeight="1" x14ac:dyDescent="0.25">
      <c r="A30" s="14"/>
      <c r="B30" s="46">
        <v>45688</v>
      </c>
      <c r="C30" s="47" t="s">
        <v>417</v>
      </c>
      <c r="D30" s="66" t="s">
        <v>425</v>
      </c>
      <c r="E30" s="29">
        <v>5949.6</v>
      </c>
      <c r="F30" s="30"/>
      <c r="G30" s="57">
        <f t="shared" si="1"/>
        <v>270667.73</v>
      </c>
      <c r="I30" s="21"/>
    </row>
    <row r="31" spans="1:9" s="10" customFormat="1" ht="32.25" customHeight="1" x14ac:dyDescent="0.25">
      <c r="A31" s="14"/>
      <c r="B31" s="46">
        <v>45688</v>
      </c>
      <c r="C31" s="47" t="s">
        <v>418</v>
      </c>
      <c r="D31" s="66" t="s">
        <v>426</v>
      </c>
      <c r="E31" s="29">
        <v>100000</v>
      </c>
      <c r="F31" s="30"/>
      <c r="G31" s="57">
        <f t="shared" si="1"/>
        <v>370667.73</v>
      </c>
      <c r="I31" s="21"/>
    </row>
    <row r="32" spans="1:9" s="10" customFormat="1" ht="32.25" customHeight="1" x14ac:dyDescent="0.25">
      <c r="A32" s="14"/>
      <c r="B32" s="46">
        <v>45688</v>
      </c>
      <c r="C32" s="47" t="s">
        <v>419</v>
      </c>
      <c r="D32" s="65" t="s">
        <v>427</v>
      </c>
      <c r="E32" s="29">
        <v>50000</v>
      </c>
      <c r="F32" s="30"/>
      <c r="G32" s="57">
        <f t="shared" si="1"/>
        <v>420667.73</v>
      </c>
      <c r="I32" s="21"/>
    </row>
    <row r="33" spans="1:9" s="10" customFormat="1" ht="32.25" customHeight="1" x14ac:dyDescent="0.25">
      <c r="A33" s="14"/>
      <c r="B33" s="46">
        <v>45688</v>
      </c>
      <c r="C33" s="47" t="s">
        <v>420</v>
      </c>
      <c r="D33" s="66" t="s">
        <v>428</v>
      </c>
      <c r="E33" s="29">
        <v>49979.19</v>
      </c>
      <c r="F33" s="30"/>
      <c r="G33" s="57">
        <f t="shared" si="1"/>
        <v>470646.92</v>
      </c>
      <c r="I33" s="21"/>
    </row>
    <row r="34" spans="1:9" s="10" customFormat="1" ht="32.25" customHeight="1" x14ac:dyDescent="0.25">
      <c r="A34" s="14"/>
      <c r="B34" s="46">
        <v>45688</v>
      </c>
      <c r="C34" s="47" t="s">
        <v>421</v>
      </c>
      <c r="D34" s="66" t="s">
        <v>429</v>
      </c>
      <c r="E34" s="29">
        <v>50346.37</v>
      </c>
      <c r="F34" s="30"/>
      <c r="G34" s="57">
        <f t="shared" si="1"/>
        <v>520993.29</v>
      </c>
      <c r="I34" s="21"/>
    </row>
    <row r="35" spans="1:9" s="10" customFormat="1" ht="32.25" customHeight="1" x14ac:dyDescent="0.25">
      <c r="A35" s="14"/>
      <c r="B35" s="46">
        <v>45688</v>
      </c>
      <c r="C35" s="47" t="s">
        <v>18</v>
      </c>
      <c r="D35" s="47" t="s">
        <v>22</v>
      </c>
      <c r="E35" s="29"/>
      <c r="F35" s="30">
        <v>2504.16</v>
      </c>
      <c r="G35" s="58">
        <f>+G34-F35</f>
        <v>518489.13</v>
      </c>
      <c r="I35" s="21"/>
    </row>
    <row r="36" spans="1:9" s="10" customFormat="1" ht="32.25" customHeight="1" x14ac:dyDescent="0.2">
      <c r="A36" s="14"/>
      <c r="C36" s="21"/>
    </row>
    <row r="37" spans="1:9" s="10" customFormat="1" ht="32.25" customHeight="1" x14ac:dyDescent="0.2">
      <c r="A37" s="14"/>
      <c r="C37" s="21"/>
    </row>
    <row r="38" spans="1:9" s="10" customFormat="1" ht="32.25" customHeight="1" x14ac:dyDescent="0.2">
      <c r="A38" s="14"/>
      <c r="C38" s="21"/>
    </row>
    <row r="39" spans="1:9" s="10" customFormat="1" ht="32.25" customHeight="1" x14ac:dyDescent="0.2">
      <c r="A39" s="14"/>
      <c r="C39" s="21"/>
    </row>
    <row r="40" spans="1:9" s="10" customFormat="1" ht="32.25" customHeight="1" x14ac:dyDescent="0.2">
      <c r="A40" s="14"/>
      <c r="C40" s="21"/>
    </row>
    <row r="41" spans="1:9" s="10" customFormat="1" ht="32.25" customHeight="1" x14ac:dyDescent="0.2">
      <c r="A41" s="14"/>
      <c r="C41" s="21"/>
    </row>
    <row r="42" spans="1:9" s="10" customFormat="1" ht="32.25" customHeight="1" x14ac:dyDescent="0.2">
      <c r="A42" s="14"/>
      <c r="C42" s="21"/>
    </row>
    <row r="43" spans="1:9" s="10" customFormat="1" ht="35.25" customHeight="1" x14ac:dyDescent="0.2">
      <c r="A43" s="14"/>
      <c r="C43" s="21"/>
    </row>
    <row r="44" spans="1:9" s="10" customFormat="1" ht="32.25" customHeight="1" x14ac:dyDescent="0.2">
      <c r="A44" s="14"/>
      <c r="C44" s="21"/>
    </row>
    <row r="45" spans="1:9" s="10" customFormat="1" ht="32.25" customHeight="1" x14ac:dyDescent="0.2">
      <c r="A45" s="14"/>
      <c r="C45" s="21"/>
    </row>
    <row r="46" spans="1:9" s="10" customFormat="1" ht="32.25" customHeight="1" x14ac:dyDescent="0.2">
      <c r="A46" s="14"/>
      <c r="C46" s="21"/>
    </row>
    <row r="47" spans="1:9" s="10" customFormat="1" ht="32.25" customHeight="1" x14ac:dyDescent="0.2">
      <c r="A47" s="14"/>
      <c r="C47" s="21"/>
    </row>
    <row r="48" spans="1:9" s="10" customFormat="1" ht="32.25" customHeight="1" x14ac:dyDescent="0.2">
      <c r="A48" s="14"/>
      <c r="C48" s="21"/>
    </row>
    <row r="49" spans="1:7" s="10" customFormat="1" ht="32.25" customHeight="1" x14ac:dyDescent="0.2">
      <c r="A49" s="14"/>
      <c r="C49" s="21"/>
    </row>
    <row r="50" spans="1:7" s="10" customFormat="1" ht="32.25" customHeight="1" x14ac:dyDescent="0.2">
      <c r="A50" s="14"/>
      <c r="C50" s="21"/>
    </row>
    <row r="51" spans="1:7" s="10" customFormat="1" ht="32.25" customHeight="1" x14ac:dyDescent="0.2">
      <c r="A51" s="14"/>
      <c r="C51" s="21"/>
    </row>
    <row r="52" spans="1:7" s="10" customFormat="1" ht="32.25" customHeight="1" x14ac:dyDescent="0.2">
      <c r="A52" s="14"/>
      <c r="C52" s="21"/>
    </row>
    <row r="53" spans="1:7" s="1" customFormat="1" x14ac:dyDescent="0.2">
      <c r="A53" s="17"/>
      <c r="B53" s="38"/>
      <c r="C53" s="39"/>
      <c r="D53" s="40"/>
      <c r="E53" s="40"/>
      <c r="F53" s="40"/>
      <c r="G53" s="40"/>
    </row>
    <row r="54" spans="1:7" s="1" customFormat="1" x14ac:dyDescent="0.2">
      <c r="A54" s="17"/>
      <c r="B54" s="38"/>
      <c r="C54" s="39"/>
      <c r="D54" s="40"/>
      <c r="E54" s="40"/>
      <c r="F54" s="40"/>
      <c r="G54" s="40"/>
    </row>
    <row r="55" spans="1:7" s="1" customFormat="1" x14ac:dyDescent="0.2">
      <c r="A55" s="17"/>
      <c r="B55" s="38"/>
      <c r="C55" s="39"/>
      <c r="D55" s="40"/>
      <c r="E55" s="40"/>
      <c r="F55" s="40"/>
      <c r="G55" s="40"/>
    </row>
    <row r="56" spans="1:7" s="1" customFormat="1" x14ac:dyDescent="0.2">
      <c r="A56" s="17"/>
      <c r="B56" s="38"/>
      <c r="C56" s="39"/>
      <c r="D56" s="40"/>
      <c r="E56" s="40"/>
      <c r="F56" s="40"/>
      <c r="G56" s="40"/>
    </row>
    <row r="58" spans="1:7" s="1" customFormat="1" x14ac:dyDescent="0.2">
      <c r="A58" s="17"/>
      <c r="B58" s="18"/>
      <c r="C58" s="19"/>
      <c r="D58" s="17" t="s">
        <v>19</v>
      </c>
      <c r="E58" s="17"/>
      <c r="F58" s="17"/>
      <c r="G58" s="17"/>
    </row>
  </sheetData>
  <mergeCells count="8">
    <mergeCell ref="A5:G5"/>
    <mergeCell ref="A6:G6"/>
    <mergeCell ref="A8:G8"/>
    <mergeCell ref="A10:A12"/>
    <mergeCell ref="B10:D10"/>
    <mergeCell ref="E10:G10"/>
    <mergeCell ref="B11:C11"/>
    <mergeCell ref="E11:F11"/>
  </mergeCells>
  <printOptions horizontalCentered="1"/>
  <pageMargins left="0.3" right="0.28999999999999998" top="0.6692913385826772" bottom="0.31496062992125984" header="0.31496062992125984" footer="0.31496062992125984"/>
  <pageSetup scale="55" fitToWidth="2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APOYO-ENERO-25</vt:lpstr>
      <vt:lpstr>FOMEN-ENERO-25</vt:lpstr>
      <vt:lpstr>FDO-INSTITUC-ENERO-25   </vt:lpstr>
      <vt:lpstr>'APOYO-ENERO-25'!Títulos_a_imprimir</vt:lpstr>
      <vt:lpstr>'FDO-INSTITUC-ENERO-25   '!Títulos_a_imprimir</vt:lpstr>
      <vt:lpstr>'FOMEN-ENERO-25'!Títulos_a_imprimir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Marileny Sosa</dc:creator>
  <cp:lastModifiedBy>Marileny Sosa</cp:lastModifiedBy>
  <cp:lastPrinted>2025-01-13T14:49:40Z</cp:lastPrinted>
  <dcterms:created xsi:type="dcterms:W3CDTF">2024-09-16T18:39:30Z</dcterms:created>
  <dcterms:modified xsi:type="dcterms:W3CDTF">2025-02-11T19:47:24Z</dcterms:modified>
</cp:coreProperties>
</file>